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0" windowWidth="9270" windowHeight="8100" activeTab="0"/>
  </bookViews>
  <sheets>
    <sheet name="psc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Regression_Int" localSheetId="0" hidden="1">1</definedName>
    <definedName name="ahcap">#REF!</definedName>
    <definedName name="censusrec">#REF!</definedName>
    <definedName name="Charged" localSheetId="0">'psc'!$E$6:$G$6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'psc'!$K$26</definedName>
    <definedName name="np">#REF!</definedName>
    <definedName name="Nutrition">#REF!</definedName>
    <definedName name="oges">#REF!</definedName>
    <definedName name="pension">#REF!</definedName>
    <definedName name="_xlnm.Print_Area" localSheetId="0">'psc'!$A$1:$L$26</definedName>
    <definedName name="psc" localSheetId="0">'psc'!$D$24:$L$24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'psc'!$D$40:$I$40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'psc'!$D$36:$I$36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36DBA021_0ECB_11D4_8064_004005726899_.wvu.PrintArea" localSheetId="0" hidden="1">'psc'!$A$1:$L$26</definedName>
    <definedName name="Z_93EBE921_AE91_11D5_8685_004005726899_.wvu.PrintArea" localSheetId="0" hidden="1">'psc'!$A$1:$L$26</definedName>
    <definedName name="Z_94DA79C1_0FDE_11D5_9579_000021DAEEA2_.wvu.PrintArea" localSheetId="0" hidden="1">'psc'!$A$1:$L$26</definedName>
    <definedName name="Z_C868F8C3_16D7_11D5_A68D_81D6213F5331_.wvu.PrintArea" localSheetId="0" hidden="1">'psc'!$A$1:$L$26</definedName>
    <definedName name="Z_E5DF37BD_125C_11D5_8DC4_D0F5D88B3549_.wvu.PrintArea" localSheetId="0" hidden="1">'psc'!$A$1:$L$26</definedName>
    <definedName name="Z_F8ADACC1_164E_11D6_B603_000021DAEEA2_.wvu.PrintArea" localSheetId="0" hidden="1">'psc'!$A$1:$L$26</definedName>
  </definedNames>
  <calcPr fullCalcOnLoad="1"/>
</workbook>
</file>

<file path=xl/sharedStrings.xml><?xml version="1.0" encoding="utf-8"?>
<sst xmlns="http://schemas.openxmlformats.org/spreadsheetml/2006/main" count="54" uniqueCount="35">
  <si>
    <t>PUBLIC SERVICE COMMISSION</t>
  </si>
  <si>
    <t>Public Service Commission</t>
  </si>
  <si>
    <t>Charged</t>
  </si>
  <si>
    <t>-</t>
  </si>
  <si>
    <t>Major /Sub-Major/Minor/Sub/Detailed Heads</t>
  </si>
  <si>
    <t>Plan</t>
  </si>
  <si>
    <t>Non-Plan</t>
  </si>
  <si>
    <t>Total</t>
  </si>
  <si>
    <t>REVENUE SECTION</t>
  </si>
  <si>
    <t>M.H.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</si>
  <si>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</si>
  <si>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</si>
  <si>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</si>
  <si>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</si>
  <si>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</si>
  <si>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</si>
  <si>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</si>
  <si>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60.00.50</t>
  </si>
  <si>
    <t>Other Charges</t>
  </si>
  <si>
    <t>II. Details of the estimates and the heads under which this grant will be accounted for:</t>
  </si>
  <si>
    <t>Capital</t>
  </si>
  <si>
    <t>State Public Service Commission                         (Charged)</t>
  </si>
  <si>
    <t>2008-09</t>
  </si>
  <si>
    <t>Budget Estimate</t>
  </si>
  <si>
    <t>Revised Estimate</t>
  </si>
  <si>
    <t>Actuals</t>
  </si>
  <si>
    <t>State Public Service Commission
 (Charged)</t>
  </si>
  <si>
    <t>A - General Services (d) Administrative Service</t>
  </si>
  <si>
    <t>2009-10</t>
  </si>
  <si>
    <t>Lumpsum provision for revision of pay</t>
  </si>
  <si>
    <t>60.00.42</t>
  </si>
  <si>
    <t>Revenue</t>
  </si>
  <si>
    <t>(Rs. in thousand)</t>
  </si>
  <si>
    <t>2010-11</t>
  </si>
  <si>
    <t>I.  Estimate of the amount required in the year ending 31st March, 2011 to defray the charges in respect of Public Service Commission.</t>
  </si>
</sst>
</file>

<file path=xl/styles.xml><?xml version="1.0" encoding="utf-8"?>
<styleSheet xmlns="http://schemas.openxmlformats.org/spreadsheetml/2006/main">
  <numFmts count="1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9" formatCode="_-* #,##0.00\ _k_r_-;\-* #,##0.00\ _k_r_-;_-* &quot;-&quot;??\ _k_r_-;_-@_-"/>
    <numFmt numFmtId="200" formatCode="00000#"/>
    <numFmt numFmtId="210" formatCode="00.000"/>
  </numFmts>
  <fonts count="42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 applyAlignment="1" applyProtection="1">
      <alignment horizontal="right"/>
      <protection/>
    </xf>
    <xf numFmtId="0" fontId="6" fillId="0" borderId="0" xfId="57" applyFont="1" applyFill="1" applyBorder="1" applyAlignment="1" applyProtection="1">
      <alignment horizontal="center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 applyProtection="1">
      <alignment horizontal="right"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6" fillId="0" borderId="0" xfId="57" applyNumberFormat="1" applyFont="1" applyFill="1" applyAlignment="1" applyProtection="1">
      <alignment horizontal="right"/>
      <protection/>
    </xf>
    <xf numFmtId="0" fontId="6" fillId="0" borderId="10" xfId="58" applyNumberFormat="1" applyFont="1" applyFill="1" applyBorder="1">
      <alignment/>
      <protection/>
    </xf>
    <xf numFmtId="0" fontId="6" fillId="0" borderId="10" xfId="58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>
      <alignment/>
      <protection/>
    </xf>
    <xf numFmtId="0" fontId="6" fillId="0" borderId="0" xfId="58" applyNumberFormat="1" applyFont="1" applyFill="1" applyBorder="1">
      <alignment/>
      <protection/>
    </xf>
    <xf numFmtId="0" fontId="6" fillId="0" borderId="0" xfId="58" applyNumberFormat="1" applyFont="1" applyFill="1" applyBorder="1" applyAlignment="1" applyProtection="1">
      <alignment horizontal="right"/>
      <protection/>
    </xf>
    <xf numFmtId="0" fontId="4" fillId="0" borderId="10" xfId="58" applyNumberFormat="1" applyFont="1" applyFill="1" applyBorder="1" applyAlignment="1" applyProtection="1">
      <alignment horizontal="right"/>
      <protection/>
    </xf>
    <xf numFmtId="0" fontId="4" fillId="0" borderId="0" xfId="58" applyNumberFormat="1" applyFont="1" applyFill="1" applyBorder="1" applyAlignment="1" applyProtection="1">
      <alignment horizontal="right"/>
      <protection/>
    </xf>
    <xf numFmtId="0" fontId="6" fillId="0" borderId="10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4" fillId="0" borderId="0" xfId="59" applyNumberFormat="1" applyFont="1" applyFill="1" applyProtection="1">
      <alignment/>
      <protection/>
    </xf>
    <xf numFmtId="0" fontId="4" fillId="0" borderId="0" xfId="59" applyNumberFormat="1" applyFont="1" applyFill="1" applyAlignment="1" applyProtection="1">
      <alignment horizontal="right"/>
      <protection/>
    </xf>
    <xf numFmtId="0" fontId="4" fillId="0" borderId="0" xfId="57" applyFont="1" applyFill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Fill="1" applyBorder="1">
      <alignment/>
      <protection/>
    </xf>
    <xf numFmtId="0" fontId="4" fillId="0" borderId="0" xfId="57" applyFont="1" applyFill="1" applyAlignment="1" applyProtection="1">
      <alignment horizontal="left"/>
      <protection/>
    </xf>
    <xf numFmtId="0" fontId="5" fillId="0" borderId="0" xfId="57" applyFont="1" applyFill="1" applyBorder="1" applyAlignment="1">
      <alignment horizontal="center"/>
      <protection/>
    </xf>
    <xf numFmtId="0" fontId="6" fillId="0" borderId="0" xfId="57" applyFont="1" applyFill="1" applyAlignment="1">
      <alignment horizontal="right"/>
      <protection/>
    </xf>
    <xf numFmtId="0" fontId="6" fillId="0" borderId="10" xfId="58" applyFont="1" applyFill="1" applyBorder="1">
      <alignment/>
      <protection/>
    </xf>
    <xf numFmtId="0" fontId="4" fillId="0" borderId="11" xfId="59" applyFont="1" applyFill="1" applyBorder="1" applyAlignment="1" applyProtection="1">
      <alignment horizontal="right"/>
      <protection/>
    </xf>
    <xf numFmtId="0" fontId="6" fillId="0" borderId="11" xfId="59" applyFont="1" applyFill="1" applyBorder="1" applyAlignment="1" applyProtection="1">
      <alignment horizontal="right"/>
      <protection/>
    </xf>
    <xf numFmtId="0" fontId="4" fillId="0" borderId="0" xfId="58" applyFont="1" applyFill="1" applyBorder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59" applyFont="1" applyFill="1" applyBorder="1" applyAlignment="1" applyProtection="1">
      <alignment horizontal="right"/>
      <protection/>
    </xf>
    <xf numFmtId="0" fontId="6" fillId="0" borderId="0" xfId="59" applyFont="1" applyFill="1" applyBorder="1" applyAlignment="1" applyProtection="1">
      <alignment horizontal="right"/>
      <protection/>
    </xf>
    <xf numFmtId="0" fontId="4" fillId="0" borderId="0" xfId="58" applyFont="1" applyFill="1" applyAlignment="1" applyProtection="1">
      <alignment horizontal="left"/>
      <protection/>
    </xf>
    <xf numFmtId="0" fontId="4" fillId="0" borderId="10" xfId="59" applyFont="1" applyFill="1" applyBorder="1" applyAlignment="1" applyProtection="1">
      <alignment horizontal="right"/>
      <protection/>
    </xf>
    <xf numFmtId="0" fontId="6" fillId="0" borderId="10" xfId="59" applyFont="1" applyFill="1" applyBorder="1" applyAlignment="1" applyProtection="1">
      <alignment horizontal="right"/>
      <protection/>
    </xf>
    <xf numFmtId="0" fontId="4" fillId="0" borderId="10" xfId="58" applyFont="1" applyFill="1" applyBorder="1" applyProtection="1">
      <alignment/>
      <protection/>
    </xf>
    <xf numFmtId="0" fontId="6" fillId="0" borderId="0" xfId="57" applyFont="1" applyFill="1" applyAlignment="1">
      <alignment horizontal="right" vertical="top" wrapText="1"/>
      <protection/>
    </xf>
    <xf numFmtId="0" fontId="6" fillId="0" borderId="0" xfId="57" applyFont="1" applyFill="1" applyAlignment="1">
      <alignment vertical="top" wrapText="1"/>
      <protection/>
    </xf>
    <xf numFmtId="0" fontId="7" fillId="0" borderId="0" xfId="57" applyFont="1" applyFill="1" applyAlignment="1">
      <alignment horizontal="left" vertical="top" wrapText="1"/>
      <protection/>
    </xf>
    <xf numFmtId="0" fontId="6" fillId="0" borderId="0" xfId="57" applyFont="1" applyFill="1" applyAlignment="1">
      <alignment horizontal="left" vertical="top" wrapText="1"/>
      <protection/>
    </xf>
    <xf numFmtId="0" fontId="5" fillId="0" borderId="0" xfId="57" applyFont="1" applyFill="1" applyAlignment="1">
      <alignment vertical="top" wrapText="1"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210" fontId="5" fillId="0" borderId="0" xfId="57" applyNumberFormat="1" applyFont="1" applyFill="1" applyAlignment="1">
      <alignment vertical="top" wrapText="1"/>
      <protection/>
    </xf>
    <xf numFmtId="0" fontId="6" fillId="0" borderId="0" xfId="57" applyFont="1" applyFill="1" applyAlignment="1" applyProtection="1">
      <alignment horizontal="left" vertical="top" wrapText="1"/>
      <protection/>
    </xf>
    <xf numFmtId="200" fontId="6" fillId="0" borderId="0" xfId="57" applyNumberFormat="1" applyFont="1" applyFill="1" applyAlignment="1">
      <alignment horizontal="right" vertical="top" wrapText="1"/>
      <protection/>
    </xf>
    <xf numFmtId="0" fontId="6" fillId="0" borderId="12" xfId="57" applyFont="1" applyFill="1" applyBorder="1" applyAlignment="1">
      <alignment horizontal="left"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7" fillId="0" borderId="12" xfId="57" applyFont="1" applyFill="1" applyBorder="1" applyAlignment="1" applyProtection="1">
      <alignment horizontal="left" vertical="top" wrapText="1"/>
      <protection/>
    </xf>
    <xf numFmtId="0" fontId="5" fillId="0" borderId="12" xfId="57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Alignment="1">
      <alignment horizontal="right"/>
      <protection/>
    </xf>
    <xf numFmtId="0" fontId="6" fillId="0" borderId="12" xfId="57" applyNumberFormat="1" applyFont="1" applyFill="1" applyBorder="1" applyAlignment="1" applyProtection="1">
      <alignment horizontal="right"/>
      <protection/>
    </xf>
    <xf numFmtId="179" fontId="6" fillId="0" borderId="12" xfId="42" applyFont="1" applyFill="1" applyBorder="1" applyAlignment="1" applyProtection="1">
      <alignment horizontal="right" wrapText="1"/>
      <protection/>
    </xf>
    <xf numFmtId="179" fontId="6" fillId="0" borderId="10" xfId="42" applyFont="1" applyFill="1" applyBorder="1" applyAlignment="1" applyProtection="1">
      <alignment horizontal="right" wrapText="1"/>
      <protection/>
    </xf>
    <xf numFmtId="179" fontId="6" fillId="0" borderId="0" xfId="42" applyFont="1" applyFill="1" applyAlignment="1" applyProtection="1">
      <alignment horizontal="right" wrapText="1"/>
      <protection/>
    </xf>
    <xf numFmtId="0" fontId="6" fillId="0" borderId="0" xfId="59" applyFont="1" applyFill="1" applyBorder="1" applyAlignment="1" applyProtection="1">
      <alignment horizontal="left" vertical="top" wrapText="1"/>
      <protection/>
    </xf>
    <xf numFmtId="189" fontId="6" fillId="0" borderId="0" xfId="42" applyNumberFormat="1" applyFont="1" applyFill="1" applyAlignment="1" applyProtection="1">
      <alignment horizontal="right" wrapText="1"/>
      <protection/>
    </xf>
    <xf numFmtId="0" fontId="6" fillId="0" borderId="0" xfId="42" applyNumberFormat="1" applyFont="1" applyFill="1" applyAlignment="1" applyProtection="1">
      <alignment horizontal="right" wrapText="1"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4" fillId="0" borderId="0" xfId="58" applyNumberFormat="1" applyFont="1" applyFill="1" applyAlignment="1" applyProtection="1">
      <alignment horizontal="center"/>
      <protection/>
    </xf>
    <xf numFmtId="0" fontId="4" fillId="0" borderId="0" xfId="58" applyNumberFormat="1" applyFont="1" applyFill="1" applyBorder="1" applyAlignment="1" applyProtection="1">
      <alignment horizontal="center"/>
      <protection/>
    </xf>
    <xf numFmtId="0" fontId="4" fillId="0" borderId="11" xfId="58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-2000" xfId="58"/>
    <cellStyle name="Normal_budgetDocNIC02-0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0"/>
  <sheetViews>
    <sheetView tabSelected="1" view="pageBreakPreview" zoomScaleSheetLayoutView="100" zoomScalePageLayoutView="0" workbookViewId="0" topLeftCell="A51">
      <selection activeCell="C30" sqref="C30:Q57"/>
    </sheetView>
  </sheetViews>
  <sheetFormatPr defaultColWidth="11.00390625" defaultRowHeight="12.75"/>
  <cols>
    <col min="1" max="1" width="6.421875" style="51" customWidth="1"/>
    <col min="2" max="2" width="8.140625" style="21" customWidth="1"/>
    <col min="3" max="3" width="34.57421875" style="21" customWidth="1"/>
    <col min="4" max="4" width="8.57421875" style="21" customWidth="1"/>
    <col min="5" max="5" width="9.421875" style="21" customWidth="1"/>
    <col min="6" max="6" width="8.421875" style="21" customWidth="1"/>
    <col min="7" max="8" width="8.57421875" style="21" customWidth="1"/>
    <col min="9" max="9" width="8.421875" style="21" customWidth="1"/>
    <col min="10" max="10" width="8.57421875" style="21" customWidth="1"/>
    <col min="11" max="11" width="9.140625" style="21" customWidth="1"/>
    <col min="12" max="12" width="8.421875" style="21" customWidth="1"/>
    <col min="13" max="22" width="1.7109375" style="21" customWidth="1"/>
    <col min="23" max="16384" width="11.00390625" style="21" customWidth="1"/>
  </cols>
  <sheetData>
    <row r="1" spans="1:12" ht="12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3.5">
      <c r="A3" s="2"/>
      <c r="B3" s="3"/>
      <c r="C3" s="5"/>
      <c r="D3" s="6" t="s">
        <v>27</v>
      </c>
      <c r="E3" s="7">
        <v>2051</v>
      </c>
      <c r="F3" s="1" t="s">
        <v>1</v>
      </c>
      <c r="G3" s="5"/>
      <c r="H3" s="3"/>
      <c r="I3" s="3"/>
      <c r="J3" s="3"/>
      <c r="K3" s="3"/>
      <c r="L3" s="3"/>
    </row>
    <row r="4" spans="1:12" ht="12.75">
      <c r="A4" s="21" t="s">
        <v>34</v>
      </c>
      <c r="B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21"/>
      <c r="B5" s="22"/>
      <c r="D5" s="23"/>
      <c r="E5" s="7" t="s">
        <v>31</v>
      </c>
      <c r="F5" s="7" t="s">
        <v>20</v>
      </c>
      <c r="G5" s="7" t="s">
        <v>7</v>
      </c>
      <c r="H5" s="22"/>
      <c r="I5" s="22"/>
      <c r="J5" s="22"/>
      <c r="K5" s="22"/>
      <c r="L5" s="22"/>
    </row>
    <row r="6" spans="1:12" ht="13.5">
      <c r="A6" s="24"/>
      <c r="B6" s="22"/>
      <c r="D6" s="25" t="s">
        <v>2</v>
      </c>
      <c r="E6" s="4">
        <f>L26</f>
        <v>14700</v>
      </c>
      <c r="F6" s="3" t="s">
        <v>3</v>
      </c>
      <c r="G6" s="4">
        <f>F6+E6</f>
        <v>14700</v>
      </c>
      <c r="H6" s="22"/>
      <c r="I6" s="22"/>
      <c r="J6" s="22"/>
      <c r="K6" s="22"/>
      <c r="L6" s="22"/>
    </row>
    <row r="7" spans="1:12" ht="12.75">
      <c r="A7" s="24" t="s">
        <v>19</v>
      </c>
      <c r="B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2.75">
      <c r="A8" s="26"/>
      <c r="B8" s="22"/>
      <c r="C8" s="27"/>
      <c r="D8" s="9"/>
      <c r="E8" s="9"/>
      <c r="F8" s="9"/>
      <c r="G8" s="9"/>
      <c r="H8" s="9"/>
      <c r="I8" s="10"/>
      <c r="J8" s="11"/>
      <c r="K8" s="12"/>
      <c r="L8" s="13" t="s">
        <v>32</v>
      </c>
    </row>
    <row r="9" spans="1:12" s="31" customFormat="1" ht="12.75">
      <c r="A9" s="28"/>
      <c r="B9" s="29"/>
      <c r="C9" s="30"/>
      <c r="D9" s="62" t="s">
        <v>25</v>
      </c>
      <c r="E9" s="62"/>
      <c r="F9" s="62" t="s">
        <v>23</v>
      </c>
      <c r="G9" s="62"/>
      <c r="H9" s="60" t="s">
        <v>24</v>
      </c>
      <c r="I9" s="60"/>
      <c r="J9" s="62" t="s">
        <v>23</v>
      </c>
      <c r="K9" s="62"/>
      <c r="L9" s="62"/>
    </row>
    <row r="10" spans="1:12" s="31" customFormat="1" ht="12.75">
      <c r="A10" s="32"/>
      <c r="B10" s="33"/>
      <c r="C10" s="34" t="s">
        <v>4</v>
      </c>
      <c r="D10" s="60" t="s">
        <v>22</v>
      </c>
      <c r="E10" s="60"/>
      <c r="F10" s="60" t="s">
        <v>28</v>
      </c>
      <c r="G10" s="60"/>
      <c r="H10" s="60" t="s">
        <v>28</v>
      </c>
      <c r="I10" s="60"/>
      <c r="J10" s="61" t="s">
        <v>33</v>
      </c>
      <c r="K10" s="61"/>
      <c r="L10" s="61"/>
    </row>
    <row r="11" spans="1:12" s="31" customFormat="1" ht="12.75">
      <c r="A11" s="35"/>
      <c r="B11" s="36"/>
      <c r="C11" s="37"/>
      <c r="D11" s="14" t="s">
        <v>5</v>
      </c>
      <c r="E11" s="14" t="s">
        <v>6</v>
      </c>
      <c r="F11" s="14" t="s">
        <v>5</v>
      </c>
      <c r="G11" s="14" t="s">
        <v>6</v>
      </c>
      <c r="H11" s="14" t="s">
        <v>5</v>
      </c>
      <c r="I11" s="14" t="s">
        <v>6</v>
      </c>
      <c r="J11" s="14" t="s">
        <v>5</v>
      </c>
      <c r="K11" s="14" t="s">
        <v>6</v>
      </c>
      <c r="L11" s="14" t="s">
        <v>7</v>
      </c>
    </row>
    <row r="12" spans="1:12" s="31" customFormat="1" ht="15" customHeight="1">
      <c r="A12" s="32"/>
      <c r="B12" s="33"/>
      <c r="C12" s="30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5" customHeight="1">
      <c r="A13" s="38"/>
      <c r="B13" s="39"/>
      <c r="C13" s="40" t="s">
        <v>8</v>
      </c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5" customHeight="1">
      <c r="A14" s="41" t="s">
        <v>9</v>
      </c>
      <c r="B14" s="42">
        <v>2051</v>
      </c>
      <c r="C14" s="43" t="s">
        <v>1</v>
      </c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7">
      <c r="A15" s="41"/>
      <c r="B15" s="44">
        <v>0.102</v>
      </c>
      <c r="C15" s="43" t="s">
        <v>21</v>
      </c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5" customHeight="1">
      <c r="A16" s="41"/>
      <c r="B16" s="39">
        <v>60</v>
      </c>
      <c r="C16" s="45" t="s">
        <v>10</v>
      </c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5" customHeight="1">
      <c r="A17" s="41"/>
      <c r="B17" s="46" t="s">
        <v>11</v>
      </c>
      <c r="C17" s="45" t="s">
        <v>12</v>
      </c>
      <c r="D17" s="55">
        <v>0</v>
      </c>
      <c r="E17" s="8">
        <v>6425</v>
      </c>
      <c r="F17" s="55">
        <v>0</v>
      </c>
      <c r="G17" s="8">
        <v>7366</v>
      </c>
      <c r="H17" s="55">
        <v>0</v>
      </c>
      <c r="I17" s="8">
        <v>9036</v>
      </c>
      <c r="J17" s="55">
        <v>0</v>
      </c>
      <c r="K17" s="8">
        <v>11700</v>
      </c>
      <c r="L17" s="8">
        <f>SUM(J17:K17)</f>
        <v>11700</v>
      </c>
    </row>
    <row r="18" spans="1:12" ht="15" customHeight="1">
      <c r="A18" s="41"/>
      <c r="B18" s="46" t="s">
        <v>13</v>
      </c>
      <c r="C18" s="45" t="s">
        <v>14</v>
      </c>
      <c r="D18" s="55">
        <v>0</v>
      </c>
      <c r="E18" s="8">
        <v>170</v>
      </c>
      <c r="F18" s="55">
        <v>0</v>
      </c>
      <c r="G18" s="8">
        <v>190</v>
      </c>
      <c r="H18" s="55">
        <v>0</v>
      </c>
      <c r="I18" s="8">
        <v>265</v>
      </c>
      <c r="J18" s="55">
        <v>0</v>
      </c>
      <c r="K18" s="8">
        <v>250</v>
      </c>
      <c r="L18" s="8">
        <f>SUM(J18:K18)</f>
        <v>250</v>
      </c>
    </row>
    <row r="19" spans="1:12" ht="15" customHeight="1">
      <c r="A19" s="41"/>
      <c r="B19" s="46" t="s">
        <v>15</v>
      </c>
      <c r="C19" s="45" t="s">
        <v>16</v>
      </c>
      <c r="D19" s="55">
        <v>0</v>
      </c>
      <c r="E19" s="8">
        <v>1100</v>
      </c>
      <c r="F19" s="55">
        <v>0</v>
      </c>
      <c r="G19" s="8">
        <v>1990</v>
      </c>
      <c r="H19" s="55">
        <v>0</v>
      </c>
      <c r="I19" s="8">
        <v>2740</v>
      </c>
      <c r="J19" s="55">
        <v>0</v>
      </c>
      <c r="K19" s="8">
        <v>1250</v>
      </c>
      <c r="L19" s="8">
        <f>SUM(J19:K19)</f>
        <v>1250</v>
      </c>
    </row>
    <row r="20" spans="1:12" ht="15" customHeight="1">
      <c r="A20" s="41"/>
      <c r="B20" s="46" t="s">
        <v>30</v>
      </c>
      <c r="C20" s="56" t="s">
        <v>29</v>
      </c>
      <c r="D20" s="55">
        <v>0</v>
      </c>
      <c r="E20" s="57">
        <v>0</v>
      </c>
      <c r="F20" s="55">
        <v>0</v>
      </c>
      <c r="G20" s="58">
        <v>2640</v>
      </c>
      <c r="H20" s="55">
        <v>0</v>
      </c>
      <c r="I20" s="58">
        <v>2640</v>
      </c>
      <c r="J20" s="55">
        <v>0</v>
      </c>
      <c r="K20" s="55">
        <v>0</v>
      </c>
      <c r="L20" s="55">
        <f>SUM(J20:K20)</f>
        <v>0</v>
      </c>
    </row>
    <row r="21" spans="1:12" ht="15" customHeight="1">
      <c r="A21" s="41"/>
      <c r="B21" s="46" t="s">
        <v>17</v>
      </c>
      <c r="C21" s="45" t="s">
        <v>18</v>
      </c>
      <c r="D21" s="54">
        <v>0</v>
      </c>
      <c r="E21" s="16">
        <v>1554</v>
      </c>
      <c r="F21" s="54">
        <v>0</v>
      </c>
      <c r="G21" s="16">
        <v>810</v>
      </c>
      <c r="H21" s="54">
        <v>0</v>
      </c>
      <c r="I21" s="16">
        <v>910</v>
      </c>
      <c r="J21" s="54">
        <v>0</v>
      </c>
      <c r="K21" s="16">
        <v>1500</v>
      </c>
      <c r="L21" s="8">
        <f>SUM(J21:K21)</f>
        <v>1500</v>
      </c>
    </row>
    <row r="22" spans="1:12" ht="15" customHeight="1">
      <c r="A22" s="41" t="s">
        <v>7</v>
      </c>
      <c r="B22" s="39">
        <v>60</v>
      </c>
      <c r="C22" s="45" t="s">
        <v>10</v>
      </c>
      <c r="D22" s="53">
        <f aca="true" t="shared" si="0" ref="D22:L22">SUM(D17:D21)</f>
        <v>0</v>
      </c>
      <c r="E22" s="52">
        <f t="shared" si="0"/>
        <v>9249</v>
      </c>
      <c r="F22" s="53">
        <f t="shared" si="0"/>
        <v>0</v>
      </c>
      <c r="G22" s="52">
        <f t="shared" si="0"/>
        <v>12996</v>
      </c>
      <c r="H22" s="53">
        <f t="shared" si="0"/>
        <v>0</v>
      </c>
      <c r="I22" s="52">
        <f t="shared" si="0"/>
        <v>15591</v>
      </c>
      <c r="J22" s="53">
        <f t="shared" si="0"/>
        <v>0</v>
      </c>
      <c r="K22" s="52">
        <f t="shared" si="0"/>
        <v>14700</v>
      </c>
      <c r="L22" s="52">
        <f t="shared" si="0"/>
        <v>14700</v>
      </c>
    </row>
    <row r="23" spans="1:12" ht="27">
      <c r="A23" s="41" t="s">
        <v>7</v>
      </c>
      <c r="B23" s="44">
        <v>0.102</v>
      </c>
      <c r="C23" s="42" t="s">
        <v>26</v>
      </c>
      <c r="D23" s="54">
        <f aca="true" t="shared" si="1" ref="D23:L26">D22</f>
        <v>0</v>
      </c>
      <c r="E23" s="16">
        <f t="shared" si="1"/>
        <v>9249</v>
      </c>
      <c r="F23" s="54">
        <f t="shared" si="1"/>
        <v>0</v>
      </c>
      <c r="G23" s="16">
        <f t="shared" si="1"/>
        <v>12996</v>
      </c>
      <c r="H23" s="54">
        <f t="shared" si="1"/>
        <v>0</v>
      </c>
      <c r="I23" s="16">
        <f t="shared" si="1"/>
        <v>15591</v>
      </c>
      <c r="J23" s="54">
        <f t="shared" si="1"/>
        <v>0</v>
      </c>
      <c r="K23" s="16">
        <f t="shared" si="1"/>
        <v>14700</v>
      </c>
      <c r="L23" s="16">
        <f t="shared" si="1"/>
        <v>14700</v>
      </c>
    </row>
    <row r="24" spans="1:12" ht="15" customHeight="1">
      <c r="A24" s="41" t="s">
        <v>7</v>
      </c>
      <c r="B24" s="42">
        <v>2051</v>
      </c>
      <c r="C24" s="43" t="s">
        <v>1</v>
      </c>
      <c r="D24" s="54">
        <f t="shared" si="1"/>
        <v>0</v>
      </c>
      <c r="E24" s="16">
        <f t="shared" si="1"/>
        <v>9249</v>
      </c>
      <c r="F24" s="54">
        <f t="shared" si="1"/>
        <v>0</v>
      </c>
      <c r="G24" s="16">
        <f t="shared" si="1"/>
        <v>12996</v>
      </c>
      <c r="H24" s="54">
        <f t="shared" si="1"/>
        <v>0</v>
      </c>
      <c r="I24" s="16">
        <f t="shared" si="1"/>
        <v>15591</v>
      </c>
      <c r="J24" s="54">
        <f t="shared" si="1"/>
        <v>0</v>
      </c>
      <c r="K24" s="16">
        <f t="shared" si="1"/>
        <v>14700</v>
      </c>
      <c r="L24" s="16">
        <f t="shared" si="1"/>
        <v>14700</v>
      </c>
    </row>
    <row r="25" spans="1:12" ht="15" customHeight="1">
      <c r="A25" s="47" t="s">
        <v>7</v>
      </c>
      <c r="B25" s="48"/>
      <c r="C25" s="49" t="s">
        <v>8</v>
      </c>
      <c r="D25" s="54">
        <f t="shared" si="1"/>
        <v>0</v>
      </c>
      <c r="E25" s="16">
        <f t="shared" si="1"/>
        <v>9249</v>
      </c>
      <c r="F25" s="54">
        <f t="shared" si="1"/>
        <v>0</v>
      </c>
      <c r="G25" s="16">
        <f t="shared" si="1"/>
        <v>12996</v>
      </c>
      <c r="H25" s="54">
        <f t="shared" si="1"/>
        <v>0</v>
      </c>
      <c r="I25" s="16">
        <f t="shared" si="1"/>
        <v>15591</v>
      </c>
      <c r="J25" s="54">
        <f t="shared" si="1"/>
        <v>0</v>
      </c>
      <c r="K25" s="16">
        <f t="shared" si="1"/>
        <v>14700</v>
      </c>
      <c r="L25" s="16">
        <f t="shared" si="1"/>
        <v>14700</v>
      </c>
    </row>
    <row r="26" spans="1:12" ht="15" customHeight="1">
      <c r="A26" s="47" t="s">
        <v>7</v>
      </c>
      <c r="B26" s="48"/>
      <c r="C26" s="50" t="s">
        <v>2</v>
      </c>
      <c r="D26" s="54">
        <f t="shared" si="1"/>
        <v>0</v>
      </c>
      <c r="E26" s="16">
        <f t="shared" si="1"/>
        <v>9249</v>
      </c>
      <c r="F26" s="54">
        <f t="shared" si="1"/>
        <v>0</v>
      </c>
      <c r="G26" s="16">
        <f t="shared" si="1"/>
        <v>12996</v>
      </c>
      <c r="H26" s="54">
        <f t="shared" si="1"/>
        <v>0</v>
      </c>
      <c r="I26" s="16">
        <f t="shared" si="1"/>
        <v>15591</v>
      </c>
      <c r="J26" s="54">
        <f t="shared" si="1"/>
        <v>0</v>
      </c>
      <c r="K26" s="16">
        <f t="shared" si="1"/>
        <v>14700</v>
      </c>
      <c r="L26" s="16">
        <f t="shared" si="1"/>
        <v>14700</v>
      </c>
    </row>
    <row r="27" spans="4:12" ht="12.75">
      <c r="D27" s="11"/>
      <c r="E27" s="11"/>
      <c r="F27" s="11"/>
      <c r="G27" s="11"/>
      <c r="H27" s="11"/>
      <c r="I27" s="11"/>
      <c r="J27" s="11"/>
      <c r="K27" s="11"/>
      <c r="L27" s="11"/>
    </row>
    <row r="28" spans="4:12" ht="12.75">
      <c r="D28" s="11"/>
      <c r="E28" s="11"/>
      <c r="F28" s="11"/>
      <c r="G28" s="11"/>
      <c r="H28" s="11"/>
      <c r="I28" s="11"/>
      <c r="J28" s="11"/>
      <c r="K28" s="11"/>
      <c r="L28" s="11"/>
    </row>
    <row r="29" spans="4:12" ht="12.75">
      <c r="D29" s="17"/>
      <c r="E29" s="17"/>
      <c r="F29" s="17"/>
      <c r="G29" s="17"/>
      <c r="H29" s="17"/>
      <c r="I29" s="17"/>
      <c r="J29" s="17"/>
      <c r="K29" s="17"/>
      <c r="L29" s="17"/>
    </row>
    <row r="30" spans="4:12" ht="12.75">
      <c r="D30" s="17"/>
      <c r="E30" s="17"/>
      <c r="F30" s="17"/>
      <c r="G30" s="17"/>
      <c r="H30" s="17"/>
      <c r="I30" s="17"/>
      <c r="J30" s="17"/>
      <c r="K30" s="17"/>
      <c r="L30" s="17"/>
    </row>
    <row r="31" spans="4:12" ht="12.75">
      <c r="D31" s="17"/>
      <c r="E31" s="17"/>
      <c r="F31" s="17"/>
      <c r="G31" s="17"/>
      <c r="H31" s="17"/>
      <c r="I31" s="17"/>
      <c r="J31" s="17"/>
      <c r="K31" s="17"/>
      <c r="L31" s="17"/>
    </row>
    <row r="32" spans="4:12" ht="12.75">
      <c r="D32" s="17"/>
      <c r="E32" s="17"/>
      <c r="F32" s="17"/>
      <c r="G32" s="17"/>
      <c r="H32" s="17"/>
      <c r="I32" s="17"/>
      <c r="J32" s="17"/>
      <c r="K32" s="17"/>
      <c r="L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8"/>
      <c r="E34" s="18"/>
      <c r="F34" s="18"/>
      <c r="G34" s="18"/>
      <c r="H34" s="18"/>
      <c r="I34" s="18"/>
      <c r="J34" s="17"/>
      <c r="K34" s="17"/>
      <c r="L34" s="17"/>
    </row>
    <row r="35" spans="4:12" ht="12.75">
      <c r="D35" s="19"/>
      <c r="E35" s="19"/>
      <c r="F35" s="19"/>
      <c r="G35" s="19"/>
      <c r="H35" s="19"/>
      <c r="I35" s="19"/>
      <c r="J35" s="17"/>
      <c r="K35" s="17"/>
      <c r="L35" s="17"/>
    </row>
    <row r="36" spans="3:12" ht="12.75">
      <c r="C36" s="51"/>
      <c r="D36" s="20"/>
      <c r="E36" s="20"/>
      <c r="F36" s="20"/>
      <c r="G36" s="20"/>
      <c r="H36" s="20"/>
      <c r="I36" s="20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3:12" ht="12.75">
      <c r="C38" s="51"/>
      <c r="D38" s="17"/>
      <c r="E38" s="17"/>
      <c r="F38" s="17"/>
      <c r="G38" s="17"/>
      <c r="H38" s="17"/>
      <c r="I38" s="17"/>
      <c r="J38" s="17"/>
      <c r="K38" s="17"/>
      <c r="L38" s="17"/>
    </row>
    <row r="39" spans="3:12" ht="12.75">
      <c r="C39" s="51"/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/>
      <c r="H40" s="17"/>
      <c r="I40" s="17"/>
      <c r="J40" s="17"/>
      <c r="K40" s="17"/>
      <c r="L40" s="17"/>
    </row>
  </sheetData>
  <sheetProtection/>
  <mergeCells count="9">
    <mergeCell ref="A1:L1"/>
    <mergeCell ref="H10:I10"/>
    <mergeCell ref="J10:L10"/>
    <mergeCell ref="D10:E10"/>
    <mergeCell ref="F10:G10"/>
    <mergeCell ref="H9:I9"/>
    <mergeCell ref="J9:L9"/>
    <mergeCell ref="D9:E9"/>
    <mergeCell ref="F9:G9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60" useFirstPageNumber="1" horizontalDpi="600" verticalDpi="600" orientation="landscape" paperSize="9" r:id="rId1"/>
  <headerFooter alignWithMargins="0">
    <oddHeader xml:space="preserve">&amp;C   </oddHeader>
    <oddFooter>&amp;C&amp;"Times New Roman,Bold"   Vol-III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user</cp:lastModifiedBy>
  <cp:lastPrinted>2010-06-18T07:17:20Z</cp:lastPrinted>
  <dcterms:created xsi:type="dcterms:W3CDTF">2004-06-02T16:25:22Z</dcterms:created>
  <dcterms:modified xsi:type="dcterms:W3CDTF">2012-04-23T06:04:49Z</dcterms:modified>
  <cp:category/>
  <cp:version/>
  <cp:contentType/>
  <cp:contentStatus/>
</cp:coreProperties>
</file>