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D55" i="1"/>
  <c r="C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" s="1"/>
</calcChain>
</file>

<file path=xl/sharedStrings.xml><?xml version="1.0" encoding="utf-8"?>
<sst xmlns="http://schemas.openxmlformats.org/spreadsheetml/2006/main" count="103" uniqueCount="103">
  <si>
    <t>ANNEXURE-I</t>
  </si>
  <si>
    <t>STATEMENT SHOWING DEPARTMENT-WISE EXPENDITURE ON SALARIES</t>
  </si>
  <si>
    <t>(In Lakhs of Rupees)</t>
  </si>
  <si>
    <t>DEMAND 
NO.</t>
  </si>
  <si>
    <t>DEPARTMENTS</t>
  </si>
  <si>
    <t>Budget Estimate</t>
  </si>
  <si>
    <t>2013-14</t>
  </si>
  <si>
    <t>Plan</t>
  </si>
  <si>
    <t>Non-Plan</t>
  </si>
  <si>
    <t>Total</t>
  </si>
  <si>
    <t>Dem1</t>
  </si>
  <si>
    <t xml:space="preserve">Food Security and  Agriculture Development </t>
  </si>
  <si>
    <t>Dem2</t>
  </si>
  <si>
    <t>Animal Husbandry, Livestock, Fisheries and Veterinary Services</t>
  </si>
  <si>
    <t>Dem3</t>
  </si>
  <si>
    <t>Buildings</t>
  </si>
  <si>
    <t>Dem4</t>
  </si>
  <si>
    <t>Co-operation</t>
  </si>
  <si>
    <t>Dem5</t>
  </si>
  <si>
    <t>Cultural Affairs and Heritage</t>
  </si>
  <si>
    <t>Dem6</t>
  </si>
  <si>
    <t>Ecclesiastical</t>
  </si>
  <si>
    <t>Dem7</t>
  </si>
  <si>
    <t>Human Resource Development</t>
  </si>
  <si>
    <t>Dem8</t>
  </si>
  <si>
    <t>Election</t>
  </si>
  <si>
    <t>Dem9</t>
  </si>
  <si>
    <t xml:space="preserve">Excise </t>
  </si>
  <si>
    <t>Dem10</t>
  </si>
  <si>
    <t>Finance, Revenue and Expenditure</t>
  </si>
  <si>
    <t>Dem11</t>
  </si>
  <si>
    <t>Food, Civil Supplies and Consumer Affairs</t>
  </si>
  <si>
    <t>Dem12</t>
  </si>
  <si>
    <t xml:space="preserve">Forest, Environment and Wild Life Management </t>
  </si>
  <si>
    <t>Gov</t>
  </si>
  <si>
    <t>Governor</t>
  </si>
  <si>
    <t>Dem13</t>
  </si>
  <si>
    <t>Health Care, Human Services and Family Welfare</t>
  </si>
  <si>
    <t>Dem14</t>
  </si>
  <si>
    <t>Home</t>
  </si>
  <si>
    <t>Dem15</t>
  </si>
  <si>
    <t>Horticulture and Cash Crops Development</t>
  </si>
  <si>
    <t>Dem16</t>
  </si>
  <si>
    <t>Commerce and Industries</t>
  </si>
  <si>
    <t>Dem17</t>
  </si>
  <si>
    <t>Information and Public Relation</t>
  </si>
  <si>
    <t>Dem18</t>
  </si>
  <si>
    <t>Information Technology</t>
  </si>
  <si>
    <t>Dem19</t>
  </si>
  <si>
    <t>Irrigation &amp; Flood Control</t>
  </si>
  <si>
    <t>Dem20</t>
  </si>
  <si>
    <t>Judiciary</t>
  </si>
  <si>
    <t>Dem21</t>
  </si>
  <si>
    <t>Labour</t>
  </si>
  <si>
    <t>Dem22</t>
  </si>
  <si>
    <t>Land Revenue and Disaster Management</t>
  </si>
  <si>
    <t>Dem23</t>
  </si>
  <si>
    <t>Law</t>
  </si>
  <si>
    <t>Dem24</t>
  </si>
  <si>
    <t>Legislature</t>
  </si>
  <si>
    <t>Dem25</t>
  </si>
  <si>
    <t>Mines, Minerals and Geology</t>
  </si>
  <si>
    <t>Dem26</t>
  </si>
  <si>
    <t>Motor Vehicles</t>
  </si>
  <si>
    <t>Dem27</t>
  </si>
  <si>
    <t>Parliamentary Affairs</t>
  </si>
  <si>
    <t>Dem28</t>
  </si>
  <si>
    <t>Personnel, Administrative Reforms and Training, Public Grievances, Career Options and Employment, Skill Development and Chief Minister's Self Employment Scheme</t>
  </si>
  <si>
    <t>Dem29</t>
  </si>
  <si>
    <t>Development Planning, Economic Reforms and North Eastern Council Affairs</t>
  </si>
  <si>
    <t>Dem30</t>
  </si>
  <si>
    <t>Police</t>
  </si>
  <si>
    <t>Dem31</t>
  </si>
  <si>
    <t>Energy and Power</t>
  </si>
  <si>
    <t>Dem32</t>
  </si>
  <si>
    <t>Printing</t>
  </si>
  <si>
    <t>Dem33</t>
  </si>
  <si>
    <t>Water Security and Public Health Engineering</t>
  </si>
  <si>
    <t>PSC</t>
  </si>
  <si>
    <t>Public Service Commission</t>
  </si>
  <si>
    <t>Dem34</t>
  </si>
  <si>
    <t>Roads &amp; Bridges</t>
  </si>
  <si>
    <t>Dem35</t>
  </si>
  <si>
    <t>Rural Management and  Development</t>
  </si>
  <si>
    <t>Dem36</t>
  </si>
  <si>
    <t>Science and Technology</t>
  </si>
  <si>
    <t>Dem37</t>
  </si>
  <si>
    <t>Sikkim Nationalised Transport</t>
  </si>
  <si>
    <t>Dem38</t>
  </si>
  <si>
    <t>Social  Justice, Empowerment and Welfare</t>
  </si>
  <si>
    <t>Dem39</t>
  </si>
  <si>
    <t>Sports &amp; Youth Affairs</t>
  </si>
  <si>
    <t>Dem40</t>
  </si>
  <si>
    <t>Tourism</t>
  </si>
  <si>
    <t>Dem41</t>
  </si>
  <si>
    <t>Urban Development &amp; Housing</t>
  </si>
  <si>
    <t>Dem42</t>
  </si>
  <si>
    <t>Vigilance</t>
  </si>
  <si>
    <t>Dem43</t>
  </si>
  <si>
    <t>Panchayati Raj Institition</t>
  </si>
  <si>
    <t>-</t>
  </si>
  <si>
    <t>Grant in aid to PRIs for salary of teachers</t>
  </si>
  <si>
    <t>TOTAL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</si>
</sst>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4" fillId="2" borderId="6" xfId="2" applyFont="1" applyFill="1" applyBorder="1" applyAlignment="1" applyProtection="1">
      <alignment horizontal="right" vertical="center"/>
    </xf>
    <xf numFmtId="0" fontId="6" fillId="0" borderId="2" xfId="1" applyFont="1" applyBorder="1" applyAlignment="1" applyProtection="1">
      <alignment horizontal="center" vertical="top"/>
    </xf>
    <xf numFmtId="0" fontId="6" fillId="0" borderId="2" xfId="1" applyFont="1" applyBorder="1" applyAlignment="1" applyProtection="1">
      <alignment horizontal="left" vertical="top" wrapText="1"/>
    </xf>
    <xf numFmtId="2" fontId="6" fillId="3" borderId="2" xfId="3" applyNumberFormat="1" applyFont="1" applyFill="1" applyBorder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 applyAlignment="1" applyProtection="1">
      <alignment horizontal="center" vertical="top"/>
    </xf>
    <xf numFmtId="0" fontId="6" fillId="0" borderId="4" xfId="1" applyFont="1" applyBorder="1" applyAlignment="1" applyProtection="1">
      <alignment horizontal="left" vertical="top" wrapText="1"/>
    </xf>
    <xf numFmtId="2" fontId="6" fillId="3" borderId="4" xfId="3" applyNumberFormat="1" applyFont="1" applyFill="1" applyBorder="1" applyAlignment="1">
      <alignment horizontal="right"/>
    </xf>
    <xf numFmtId="2" fontId="6" fillId="0" borderId="4" xfId="3" applyNumberFormat="1" applyFont="1" applyBorder="1" applyAlignment="1">
      <alignment horizontal="right"/>
    </xf>
    <xf numFmtId="2" fontId="6" fillId="0" borderId="4" xfId="1" applyNumberFormat="1" applyFont="1" applyFill="1" applyBorder="1" applyAlignment="1">
      <alignment horizontal="right"/>
    </xf>
    <xf numFmtId="164" fontId="6" fillId="3" borderId="4" xfId="3" applyFont="1" applyFill="1" applyBorder="1" applyAlignment="1">
      <alignment horizontal="center" wrapText="1"/>
    </xf>
    <xf numFmtId="0" fontId="8" fillId="0" borderId="4" xfId="1" applyFont="1" applyBorder="1" applyAlignment="1" applyProtection="1">
      <alignment horizontal="left" vertical="top" wrapText="1"/>
    </xf>
    <xf numFmtId="0" fontId="6" fillId="0" borderId="4" xfId="1" applyFont="1" applyFill="1" applyBorder="1" applyAlignment="1" applyProtection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6" xfId="1" applyFont="1" applyBorder="1" applyAlignment="1" applyProtection="1">
      <alignment horizontal="center" vertical="top"/>
    </xf>
    <xf numFmtId="0" fontId="6" fillId="0" borderId="6" xfId="1" applyFont="1" applyBorder="1" applyAlignment="1" applyProtection="1">
      <alignment horizontal="left" vertical="top" wrapText="1"/>
    </xf>
    <xf numFmtId="2" fontId="6" fillId="3" borderId="6" xfId="3" applyNumberFormat="1" applyFont="1" applyFill="1" applyBorder="1" applyAlignment="1">
      <alignment horizontal="right"/>
    </xf>
    <xf numFmtId="2" fontId="6" fillId="0" borderId="6" xfId="3" applyNumberFormat="1" applyFont="1" applyBorder="1" applyAlignment="1">
      <alignment horizontal="right"/>
    </xf>
    <xf numFmtId="2" fontId="6" fillId="0" borderId="6" xfId="1" applyNumberFormat="1" applyFont="1" applyFill="1" applyBorder="1" applyAlignment="1">
      <alignment horizontal="right"/>
    </xf>
    <xf numFmtId="0" fontId="4" fillId="2" borderId="7" xfId="1" applyFont="1" applyFill="1" applyBorder="1" applyAlignment="1">
      <alignment horizontal="center"/>
    </xf>
    <xf numFmtId="0" fontId="6" fillId="2" borderId="7" xfId="1" applyFont="1" applyFill="1" applyBorder="1"/>
    <xf numFmtId="2" fontId="6" fillId="2" borderId="7" xfId="1" applyNumberFormat="1" applyFont="1" applyFill="1" applyBorder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5" fillId="0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>
      <alignment horizontal="center" vertical="center"/>
    </xf>
  </cellXfs>
  <cellStyles count="4">
    <cellStyle name="Comma 3" xfId="3"/>
    <cellStyle name="Normal" xfId="0" builtinId="0"/>
    <cellStyle name="Normal 4" xfId="1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Normal="100" workbookViewId="0">
      <selection sqref="A1:XFD1048576"/>
    </sheetView>
  </sheetViews>
  <sheetFormatPr defaultRowHeight="12.75"/>
  <cols>
    <col min="1" max="1" width="11.140625" style="1" customWidth="1"/>
    <col min="2" max="2" width="65.7109375" style="2" customWidth="1"/>
    <col min="3" max="5" width="15.5703125" style="2" customWidth="1"/>
    <col min="6" max="6" width="22.28515625" style="2" customWidth="1"/>
    <col min="7" max="256" width="9.140625" style="2"/>
    <col min="257" max="257" width="11.140625" style="2" customWidth="1"/>
    <col min="258" max="258" width="65.7109375" style="2" customWidth="1"/>
    <col min="259" max="261" width="15.5703125" style="2" customWidth="1"/>
    <col min="262" max="262" width="22.28515625" style="2" customWidth="1"/>
    <col min="263" max="512" width="9.140625" style="2"/>
    <col min="513" max="513" width="11.140625" style="2" customWidth="1"/>
    <col min="514" max="514" width="65.7109375" style="2" customWidth="1"/>
    <col min="515" max="517" width="15.5703125" style="2" customWidth="1"/>
    <col min="518" max="518" width="22.28515625" style="2" customWidth="1"/>
    <col min="519" max="768" width="9.140625" style="2"/>
    <col min="769" max="769" width="11.140625" style="2" customWidth="1"/>
    <col min="770" max="770" width="65.7109375" style="2" customWidth="1"/>
    <col min="771" max="773" width="15.5703125" style="2" customWidth="1"/>
    <col min="774" max="774" width="22.28515625" style="2" customWidth="1"/>
    <col min="775" max="1024" width="9.140625" style="2"/>
    <col min="1025" max="1025" width="11.140625" style="2" customWidth="1"/>
    <col min="1026" max="1026" width="65.7109375" style="2" customWidth="1"/>
    <col min="1027" max="1029" width="15.5703125" style="2" customWidth="1"/>
    <col min="1030" max="1030" width="22.28515625" style="2" customWidth="1"/>
    <col min="1031" max="1280" width="9.140625" style="2"/>
    <col min="1281" max="1281" width="11.140625" style="2" customWidth="1"/>
    <col min="1282" max="1282" width="65.7109375" style="2" customWidth="1"/>
    <col min="1283" max="1285" width="15.5703125" style="2" customWidth="1"/>
    <col min="1286" max="1286" width="22.28515625" style="2" customWidth="1"/>
    <col min="1287" max="1536" width="9.140625" style="2"/>
    <col min="1537" max="1537" width="11.140625" style="2" customWidth="1"/>
    <col min="1538" max="1538" width="65.7109375" style="2" customWidth="1"/>
    <col min="1539" max="1541" width="15.5703125" style="2" customWidth="1"/>
    <col min="1542" max="1542" width="22.28515625" style="2" customWidth="1"/>
    <col min="1543" max="1792" width="9.140625" style="2"/>
    <col min="1793" max="1793" width="11.140625" style="2" customWidth="1"/>
    <col min="1794" max="1794" width="65.7109375" style="2" customWidth="1"/>
    <col min="1795" max="1797" width="15.5703125" style="2" customWidth="1"/>
    <col min="1798" max="1798" width="22.28515625" style="2" customWidth="1"/>
    <col min="1799" max="2048" width="9.140625" style="2"/>
    <col min="2049" max="2049" width="11.140625" style="2" customWidth="1"/>
    <col min="2050" max="2050" width="65.7109375" style="2" customWidth="1"/>
    <col min="2051" max="2053" width="15.5703125" style="2" customWidth="1"/>
    <col min="2054" max="2054" width="22.28515625" style="2" customWidth="1"/>
    <col min="2055" max="2304" width="9.140625" style="2"/>
    <col min="2305" max="2305" width="11.140625" style="2" customWidth="1"/>
    <col min="2306" max="2306" width="65.7109375" style="2" customWidth="1"/>
    <col min="2307" max="2309" width="15.5703125" style="2" customWidth="1"/>
    <col min="2310" max="2310" width="22.28515625" style="2" customWidth="1"/>
    <col min="2311" max="2560" width="9.140625" style="2"/>
    <col min="2561" max="2561" width="11.140625" style="2" customWidth="1"/>
    <col min="2562" max="2562" width="65.7109375" style="2" customWidth="1"/>
    <col min="2563" max="2565" width="15.5703125" style="2" customWidth="1"/>
    <col min="2566" max="2566" width="22.28515625" style="2" customWidth="1"/>
    <col min="2567" max="2816" width="9.140625" style="2"/>
    <col min="2817" max="2817" width="11.140625" style="2" customWidth="1"/>
    <col min="2818" max="2818" width="65.7109375" style="2" customWidth="1"/>
    <col min="2819" max="2821" width="15.5703125" style="2" customWidth="1"/>
    <col min="2822" max="2822" width="22.28515625" style="2" customWidth="1"/>
    <col min="2823" max="3072" width="9.140625" style="2"/>
    <col min="3073" max="3073" width="11.140625" style="2" customWidth="1"/>
    <col min="3074" max="3074" width="65.7109375" style="2" customWidth="1"/>
    <col min="3075" max="3077" width="15.5703125" style="2" customWidth="1"/>
    <col min="3078" max="3078" width="22.28515625" style="2" customWidth="1"/>
    <col min="3079" max="3328" width="9.140625" style="2"/>
    <col min="3329" max="3329" width="11.140625" style="2" customWidth="1"/>
    <col min="3330" max="3330" width="65.7109375" style="2" customWidth="1"/>
    <col min="3331" max="3333" width="15.5703125" style="2" customWidth="1"/>
    <col min="3334" max="3334" width="22.28515625" style="2" customWidth="1"/>
    <col min="3335" max="3584" width="9.140625" style="2"/>
    <col min="3585" max="3585" width="11.140625" style="2" customWidth="1"/>
    <col min="3586" max="3586" width="65.7109375" style="2" customWidth="1"/>
    <col min="3587" max="3589" width="15.5703125" style="2" customWidth="1"/>
    <col min="3590" max="3590" width="22.28515625" style="2" customWidth="1"/>
    <col min="3591" max="3840" width="9.140625" style="2"/>
    <col min="3841" max="3841" width="11.140625" style="2" customWidth="1"/>
    <col min="3842" max="3842" width="65.7109375" style="2" customWidth="1"/>
    <col min="3843" max="3845" width="15.5703125" style="2" customWidth="1"/>
    <col min="3846" max="3846" width="22.28515625" style="2" customWidth="1"/>
    <col min="3847" max="4096" width="9.140625" style="2"/>
    <col min="4097" max="4097" width="11.140625" style="2" customWidth="1"/>
    <col min="4098" max="4098" width="65.7109375" style="2" customWidth="1"/>
    <col min="4099" max="4101" width="15.5703125" style="2" customWidth="1"/>
    <col min="4102" max="4102" width="22.28515625" style="2" customWidth="1"/>
    <col min="4103" max="4352" width="9.140625" style="2"/>
    <col min="4353" max="4353" width="11.140625" style="2" customWidth="1"/>
    <col min="4354" max="4354" width="65.7109375" style="2" customWidth="1"/>
    <col min="4355" max="4357" width="15.5703125" style="2" customWidth="1"/>
    <col min="4358" max="4358" width="22.28515625" style="2" customWidth="1"/>
    <col min="4359" max="4608" width="9.140625" style="2"/>
    <col min="4609" max="4609" width="11.140625" style="2" customWidth="1"/>
    <col min="4610" max="4610" width="65.7109375" style="2" customWidth="1"/>
    <col min="4611" max="4613" width="15.5703125" style="2" customWidth="1"/>
    <col min="4614" max="4614" width="22.28515625" style="2" customWidth="1"/>
    <col min="4615" max="4864" width="9.140625" style="2"/>
    <col min="4865" max="4865" width="11.140625" style="2" customWidth="1"/>
    <col min="4866" max="4866" width="65.7109375" style="2" customWidth="1"/>
    <col min="4867" max="4869" width="15.5703125" style="2" customWidth="1"/>
    <col min="4870" max="4870" width="22.28515625" style="2" customWidth="1"/>
    <col min="4871" max="5120" width="9.140625" style="2"/>
    <col min="5121" max="5121" width="11.140625" style="2" customWidth="1"/>
    <col min="5122" max="5122" width="65.7109375" style="2" customWidth="1"/>
    <col min="5123" max="5125" width="15.5703125" style="2" customWidth="1"/>
    <col min="5126" max="5126" width="22.28515625" style="2" customWidth="1"/>
    <col min="5127" max="5376" width="9.140625" style="2"/>
    <col min="5377" max="5377" width="11.140625" style="2" customWidth="1"/>
    <col min="5378" max="5378" width="65.7109375" style="2" customWidth="1"/>
    <col min="5379" max="5381" width="15.5703125" style="2" customWidth="1"/>
    <col min="5382" max="5382" width="22.28515625" style="2" customWidth="1"/>
    <col min="5383" max="5632" width="9.140625" style="2"/>
    <col min="5633" max="5633" width="11.140625" style="2" customWidth="1"/>
    <col min="5634" max="5634" width="65.7109375" style="2" customWidth="1"/>
    <col min="5635" max="5637" width="15.5703125" style="2" customWidth="1"/>
    <col min="5638" max="5638" width="22.28515625" style="2" customWidth="1"/>
    <col min="5639" max="5888" width="9.140625" style="2"/>
    <col min="5889" max="5889" width="11.140625" style="2" customWidth="1"/>
    <col min="5890" max="5890" width="65.7109375" style="2" customWidth="1"/>
    <col min="5891" max="5893" width="15.5703125" style="2" customWidth="1"/>
    <col min="5894" max="5894" width="22.28515625" style="2" customWidth="1"/>
    <col min="5895" max="6144" width="9.140625" style="2"/>
    <col min="6145" max="6145" width="11.140625" style="2" customWidth="1"/>
    <col min="6146" max="6146" width="65.7109375" style="2" customWidth="1"/>
    <col min="6147" max="6149" width="15.5703125" style="2" customWidth="1"/>
    <col min="6150" max="6150" width="22.28515625" style="2" customWidth="1"/>
    <col min="6151" max="6400" width="9.140625" style="2"/>
    <col min="6401" max="6401" width="11.140625" style="2" customWidth="1"/>
    <col min="6402" max="6402" width="65.7109375" style="2" customWidth="1"/>
    <col min="6403" max="6405" width="15.5703125" style="2" customWidth="1"/>
    <col min="6406" max="6406" width="22.28515625" style="2" customWidth="1"/>
    <col min="6407" max="6656" width="9.140625" style="2"/>
    <col min="6657" max="6657" width="11.140625" style="2" customWidth="1"/>
    <col min="6658" max="6658" width="65.7109375" style="2" customWidth="1"/>
    <col min="6659" max="6661" width="15.5703125" style="2" customWidth="1"/>
    <col min="6662" max="6662" width="22.28515625" style="2" customWidth="1"/>
    <col min="6663" max="6912" width="9.140625" style="2"/>
    <col min="6913" max="6913" width="11.140625" style="2" customWidth="1"/>
    <col min="6914" max="6914" width="65.7109375" style="2" customWidth="1"/>
    <col min="6915" max="6917" width="15.5703125" style="2" customWidth="1"/>
    <col min="6918" max="6918" width="22.28515625" style="2" customWidth="1"/>
    <col min="6919" max="7168" width="9.140625" style="2"/>
    <col min="7169" max="7169" width="11.140625" style="2" customWidth="1"/>
    <col min="7170" max="7170" width="65.7109375" style="2" customWidth="1"/>
    <col min="7171" max="7173" width="15.5703125" style="2" customWidth="1"/>
    <col min="7174" max="7174" width="22.28515625" style="2" customWidth="1"/>
    <col min="7175" max="7424" width="9.140625" style="2"/>
    <col min="7425" max="7425" width="11.140625" style="2" customWidth="1"/>
    <col min="7426" max="7426" width="65.7109375" style="2" customWidth="1"/>
    <col min="7427" max="7429" width="15.5703125" style="2" customWidth="1"/>
    <col min="7430" max="7430" width="22.28515625" style="2" customWidth="1"/>
    <col min="7431" max="7680" width="9.140625" style="2"/>
    <col min="7681" max="7681" width="11.140625" style="2" customWidth="1"/>
    <col min="7682" max="7682" width="65.7109375" style="2" customWidth="1"/>
    <col min="7683" max="7685" width="15.5703125" style="2" customWidth="1"/>
    <col min="7686" max="7686" width="22.28515625" style="2" customWidth="1"/>
    <col min="7687" max="7936" width="9.140625" style="2"/>
    <col min="7937" max="7937" width="11.140625" style="2" customWidth="1"/>
    <col min="7938" max="7938" width="65.7109375" style="2" customWidth="1"/>
    <col min="7939" max="7941" width="15.5703125" style="2" customWidth="1"/>
    <col min="7942" max="7942" width="22.28515625" style="2" customWidth="1"/>
    <col min="7943" max="8192" width="9.140625" style="2"/>
    <col min="8193" max="8193" width="11.140625" style="2" customWidth="1"/>
    <col min="8194" max="8194" width="65.7109375" style="2" customWidth="1"/>
    <col min="8195" max="8197" width="15.5703125" style="2" customWidth="1"/>
    <col min="8198" max="8198" width="22.28515625" style="2" customWidth="1"/>
    <col min="8199" max="8448" width="9.140625" style="2"/>
    <col min="8449" max="8449" width="11.140625" style="2" customWidth="1"/>
    <col min="8450" max="8450" width="65.7109375" style="2" customWidth="1"/>
    <col min="8451" max="8453" width="15.5703125" style="2" customWidth="1"/>
    <col min="8454" max="8454" width="22.28515625" style="2" customWidth="1"/>
    <col min="8455" max="8704" width="9.140625" style="2"/>
    <col min="8705" max="8705" width="11.140625" style="2" customWidth="1"/>
    <col min="8706" max="8706" width="65.7109375" style="2" customWidth="1"/>
    <col min="8707" max="8709" width="15.5703125" style="2" customWidth="1"/>
    <col min="8710" max="8710" width="22.28515625" style="2" customWidth="1"/>
    <col min="8711" max="8960" width="9.140625" style="2"/>
    <col min="8961" max="8961" width="11.140625" style="2" customWidth="1"/>
    <col min="8962" max="8962" width="65.7109375" style="2" customWidth="1"/>
    <col min="8963" max="8965" width="15.5703125" style="2" customWidth="1"/>
    <col min="8966" max="8966" width="22.28515625" style="2" customWidth="1"/>
    <col min="8967" max="9216" width="9.140625" style="2"/>
    <col min="9217" max="9217" width="11.140625" style="2" customWidth="1"/>
    <col min="9218" max="9218" width="65.7109375" style="2" customWidth="1"/>
    <col min="9219" max="9221" width="15.5703125" style="2" customWidth="1"/>
    <col min="9222" max="9222" width="22.28515625" style="2" customWidth="1"/>
    <col min="9223" max="9472" width="9.140625" style="2"/>
    <col min="9473" max="9473" width="11.140625" style="2" customWidth="1"/>
    <col min="9474" max="9474" width="65.7109375" style="2" customWidth="1"/>
    <col min="9475" max="9477" width="15.5703125" style="2" customWidth="1"/>
    <col min="9478" max="9478" width="22.28515625" style="2" customWidth="1"/>
    <col min="9479" max="9728" width="9.140625" style="2"/>
    <col min="9729" max="9729" width="11.140625" style="2" customWidth="1"/>
    <col min="9730" max="9730" width="65.7109375" style="2" customWidth="1"/>
    <col min="9731" max="9733" width="15.5703125" style="2" customWidth="1"/>
    <col min="9734" max="9734" width="22.28515625" style="2" customWidth="1"/>
    <col min="9735" max="9984" width="9.140625" style="2"/>
    <col min="9985" max="9985" width="11.140625" style="2" customWidth="1"/>
    <col min="9986" max="9986" width="65.7109375" style="2" customWidth="1"/>
    <col min="9987" max="9989" width="15.5703125" style="2" customWidth="1"/>
    <col min="9990" max="9990" width="22.28515625" style="2" customWidth="1"/>
    <col min="9991" max="10240" width="9.140625" style="2"/>
    <col min="10241" max="10241" width="11.140625" style="2" customWidth="1"/>
    <col min="10242" max="10242" width="65.7109375" style="2" customWidth="1"/>
    <col min="10243" max="10245" width="15.5703125" style="2" customWidth="1"/>
    <col min="10246" max="10246" width="22.28515625" style="2" customWidth="1"/>
    <col min="10247" max="10496" width="9.140625" style="2"/>
    <col min="10497" max="10497" width="11.140625" style="2" customWidth="1"/>
    <col min="10498" max="10498" width="65.7109375" style="2" customWidth="1"/>
    <col min="10499" max="10501" width="15.5703125" style="2" customWidth="1"/>
    <col min="10502" max="10502" width="22.28515625" style="2" customWidth="1"/>
    <col min="10503" max="10752" width="9.140625" style="2"/>
    <col min="10753" max="10753" width="11.140625" style="2" customWidth="1"/>
    <col min="10754" max="10754" width="65.7109375" style="2" customWidth="1"/>
    <col min="10755" max="10757" width="15.5703125" style="2" customWidth="1"/>
    <col min="10758" max="10758" width="22.28515625" style="2" customWidth="1"/>
    <col min="10759" max="11008" width="9.140625" style="2"/>
    <col min="11009" max="11009" width="11.140625" style="2" customWidth="1"/>
    <col min="11010" max="11010" width="65.7109375" style="2" customWidth="1"/>
    <col min="11011" max="11013" width="15.5703125" style="2" customWidth="1"/>
    <col min="11014" max="11014" width="22.28515625" style="2" customWidth="1"/>
    <col min="11015" max="11264" width="9.140625" style="2"/>
    <col min="11265" max="11265" width="11.140625" style="2" customWidth="1"/>
    <col min="11266" max="11266" width="65.7109375" style="2" customWidth="1"/>
    <col min="11267" max="11269" width="15.5703125" style="2" customWidth="1"/>
    <col min="11270" max="11270" width="22.28515625" style="2" customWidth="1"/>
    <col min="11271" max="11520" width="9.140625" style="2"/>
    <col min="11521" max="11521" width="11.140625" style="2" customWidth="1"/>
    <col min="11522" max="11522" width="65.7109375" style="2" customWidth="1"/>
    <col min="11523" max="11525" width="15.5703125" style="2" customWidth="1"/>
    <col min="11526" max="11526" width="22.28515625" style="2" customWidth="1"/>
    <col min="11527" max="11776" width="9.140625" style="2"/>
    <col min="11777" max="11777" width="11.140625" style="2" customWidth="1"/>
    <col min="11778" max="11778" width="65.7109375" style="2" customWidth="1"/>
    <col min="11779" max="11781" width="15.5703125" style="2" customWidth="1"/>
    <col min="11782" max="11782" width="22.28515625" style="2" customWidth="1"/>
    <col min="11783" max="12032" width="9.140625" style="2"/>
    <col min="12033" max="12033" width="11.140625" style="2" customWidth="1"/>
    <col min="12034" max="12034" width="65.7109375" style="2" customWidth="1"/>
    <col min="12035" max="12037" width="15.5703125" style="2" customWidth="1"/>
    <col min="12038" max="12038" width="22.28515625" style="2" customWidth="1"/>
    <col min="12039" max="12288" width="9.140625" style="2"/>
    <col min="12289" max="12289" width="11.140625" style="2" customWidth="1"/>
    <col min="12290" max="12290" width="65.7109375" style="2" customWidth="1"/>
    <col min="12291" max="12293" width="15.5703125" style="2" customWidth="1"/>
    <col min="12294" max="12294" width="22.28515625" style="2" customWidth="1"/>
    <col min="12295" max="12544" width="9.140625" style="2"/>
    <col min="12545" max="12545" width="11.140625" style="2" customWidth="1"/>
    <col min="12546" max="12546" width="65.7109375" style="2" customWidth="1"/>
    <col min="12547" max="12549" width="15.5703125" style="2" customWidth="1"/>
    <col min="12550" max="12550" width="22.28515625" style="2" customWidth="1"/>
    <col min="12551" max="12800" width="9.140625" style="2"/>
    <col min="12801" max="12801" width="11.140625" style="2" customWidth="1"/>
    <col min="12802" max="12802" width="65.7109375" style="2" customWidth="1"/>
    <col min="12803" max="12805" width="15.5703125" style="2" customWidth="1"/>
    <col min="12806" max="12806" width="22.28515625" style="2" customWidth="1"/>
    <col min="12807" max="13056" width="9.140625" style="2"/>
    <col min="13057" max="13057" width="11.140625" style="2" customWidth="1"/>
    <col min="13058" max="13058" width="65.7109375" style="2" customWidth="1"/>
    <col min="13059" max="13061" width="15.5703125" style="2" customWidth="1"/>
    <col min="13062" max="13062" width="22.28515625" style="2" customWidth="1"/>
    <col min="13063" max="13312" width="9.140625" style="2"/>
    <col min="13313" max="13313" width="11.140625" style="2" customWidth="1"/>
    <col min="13314" max="13314" width="65.7109375" style="2" customWidth="1"/>
    <col min="13315" max="13317" width="15.5703125" style="2" customWidth="1"/>
    <col min="13318" max="13318" width="22.28515625" style="2" customWidth="1"/>
    <col min="13319" max="13568" width="9.140625" style="2"/>
    <col min="13569" max="13569" width="11.140625" style="2" customWidth="1"/>
    <col min="13570" max="13570" width="65.7109375" style="2" customWidth="1"/>
    <col min="13571" max="13573" width="15.5703125" style="2" customWidth="1"/>
    <col min="13574" max="13574" width="22.28515625" style="2" customWidth="1"/>
    <col min="13575" max="13824" width="9.140625" style="2"/>
    <col min="13825" max="13825" width="11.140625" style="2" customWidth="1"/>
    <col min="13826" max="13826" width="65.7109375" style="2" customWidth="1"/>
    <col min="13827" max="13829" width="15.5703125" style="2" customWidth="1"/>
    <col min="13830" max="13830" width="22.28515625" style="2" customWidth="1"/>
    <col min="13831" max="14080" width="9.140625" style="2"/>
    <col min="14081" max="14081" width="11.140625" style="2" customWidth="1"/>
    <col min="14082" max="14082" width="65.7109375" style="2" customWidth="1"/>
    <col min="14083" max="14085" width="15.5703125" style="2" customWidth="1"/>
    <col min="14086" max="14086" width="22.28515625" style="2" customWidth="1"/>
    <col min="14087" max="14336" width="9.140625" style="2"/>
    <col min="14337" max="14337" width="11.140625" style="2" customWidth="1"/>
    <col min="14338" max="14338" width="65.7109375" style="2" customWidth="1"/>
    <col min="14339" max="14341" width="15.5703125" style="2" customWidth="1"/>
    <col min="14342" max="14342" width="22.28515625" style="2" customWidth="1"/>
    <col min="14343" max="14592" width="9.140625" style="2"/>
    <col min="14593" max="14593" width="11.140625" style="2" customWidth="1"/>
    <col min="14594" max="14594" width="65.7109375" style="2" customWidth="1"/>
    <col min="14595" max="14597" width="15.5703125" style="2" customWidth="1"/>
    <col min="14598" max="14598" width="22.28515625" style="2" customWidth="1"/>
    <col min="14599" max="14848" width="9.140625" style="2"/>
    <col min="14849" max="14849" width="11.140625" style="2" customWidth="1"/>
    <col min="14850" max="14850" width="65.7109375" style="2" customWidth="1"/>
    <col min="14851" max="14853" width="15.5703125" style="2" customWidth="1"/>
    <col min="14854" max="14854" width="22.28515625" style="2" customWidth="1"/>
    <col min="14855" max="15104" width="9.140625" style="2"/>
    <col min="15105" max="15105" width="11.140625" style="2" customWidth="1"/>
    <col min="15106" max="15106" width="65.7109375" style="2" customWidth="1"/>
    <col min="15107" max="15109" width="15.5703125" style="2" customWidth="1"/>
    <col min="15110" max="15110" width="22.28515625" style="2" customWidth="1"/>
    <col min="15111" max="15360" width="9.140625" style="2"/>
    <col min="15361" max="15361" width="11.140625" style="2" customWidth="1"/>
    <col min="15362" max="15362" width="65.7109375" style="2" customWidth="1"/>
    <col min="15363" max="15365" width="15.5703125" style="2" customWidth="1"/>
    <col min="15366" max="15366" width="22.28515625" style="2" customWidth="1"/>
    <col min="15367" max="15616" width="9.140625" style="2"/>
    <col min="15617" max="15617" width="11.140625" style="2" customWidth="1"/>
    <col min="15618" max="15618" width="65.7109375" style="2" customWidth="1"/>
    <col min="15619" max="15621" width="15.5703125" style="2" customWidth="1"/>
    <col min="15622" max="15622" width="22.28515625" style="2" customWidth="1"/>
    <col min="15623" max="15872" width="9.140625" style="2"/>
    <col min="15873" max="15873" width="11.140625" style="2" customWidth="1"/>
    <col min="15874" max="15874" width="65.7109375" style="2" customWidth="1"/>
    <col min="15875" max="15877" width="15.5703125" style="2" customWidth="1"/>
    <col min="15878" max="15878" width="22.28515625" style="2" customWidth="1"/>
    <col min="15879" max="16128" width="9.140625" style="2"/>
    <col min="16129" max="16129" width="11.140625" style="2" customWidth="1"/>
    <col min="16130" max="16130" width="65.7109375" style="2" customWidth="1"/>
    <col min="16131" max="16133" width="15.5703125" style="2" customWidth="1"/>
    <col min="16134" max="16134" width="22.28515625" style="2" customWidth="1"/>
    <col min="16135" max="16384" width="9.140625" style="2"/>
  </cols>
  <sheetData>
    <row r="1" spans="1:5" ht="15" customHeight="1"/>
    <row r="2" spans="1:5" ht="15" customHeight="1">
      <c r="A2" s="29" t="s">
        <v>0</v>
      </c>
      <c r="B2" s="29"/>
      <c r="C2" s="29"/>
      <c r="D2" s="29"/>
      <c r="E2" s="29"/>
    </row>
    <row r="3" spans="1:5" ht="15" customHeight="1">
      <c r="A3" s="29" t="s">
        <v>1</v>
      </c>
      <c r="B3" s="29"/>
      <c r="C3" s="29"/>
      <c r="D3" s="29"/>
      <c r="E3" s="29"/>
    </row>
    <row r="4" spans="1:5" ht="15" customHeight="1">
      <c r="A4" s="30"/>
      <c r="B4" s="30"/>
      <c r="C4" s="30"/>
      <c r="D4" s="30"/>
      <c r="E4" s="30"/>
    </row>
    <row r="5" spans="1:5" ht="15" customHeight="1" thickBot="1">
      <c r="A5" s="3"/>
      <c r="B5" s="4"/>
      <c r="C5" s="31" t="s">
        <v>2</v>
      </c>
      <c r="D5" s="31"/>
      <c r="E5" s="31"/>
    </row>
    <row r="6" spans="1:5" ht="15" thickTop="1">
      <c r="A6" s="32" t="s">
        <v>3</v>
      </c>
      <c r="B6" s="35" t="s">
        <v>4</v>
      </c>
      <c r="C6" s="38" t="s">
        <v>5</v>
      </c>
      <c r="D6" s="38"/>
      <c r="E6" s="38"/>
    </row>
    <row r="7" spans="1:5" ht="14.25">
      <c r="A7" s="33"/>
      <c r="B7" s="36"/>
      <c r="C7" s="39" t="s">
        <v>6</v>
      </c>
      <c r="D7" s="39"/>
      <c r="E7" s="39"/>
    </row>
    <row r="8" spans="1:5" ht="15" thickBot="1">
      <c r="A8" s="34"/>
      <c r="B8" s="37"/>
      <c r="C8" s="5" t="s">
        <v>7</v>
      </c>
      <c r="D8" s="5" t="s">
        <v>8</v>
      </c>
      <c r="E8" s="5" t="s">
        <v>9</v>
      </c>
    </row>
    <row r="9" spans="1:5" ht="15" customHeight="1" thickTop="1">
      <c r="A9" s="6" t="s">
        <v>10</v>
      </c>
      <c r="B9" s="7" t="s">
        <v>11</v>
      </c>
      <c r="C9" s="8">
        <v>145</v>
      </c>
      <c r="D9" s="9">
        <v>1885.63</v>
      </c>
      <c r="E9" s="10">
        <f>C9+D9</f>
        <v>2030.63</v>
      </c>
    </row>
    <row r="10" spans="1:5" ht="15" customHeight="1">
      <c r="A10" s="11" t="s">
        <v>12</v>
      </c>
      <c r="B10" s="12" t="s">
        <v>13</v>
      </c>
      <c r="C10" s="13">
        <v>314</v>
      </c>
      <c r="D10" s="14">
        <v>2413.14</v>
      </c>
      <c r="E10" s="15">
        <f t="shared" ref="E10:E54" si="0">C10+D10</f>
        <v>2727.14</v>
      </c>
    </row>
    <row r="11" spans="1:5" ht="15" customHeight="1">
      <c r="A11" s="11" t="s">
        <v>14</v>
      </c>
      <c r="B11" s="12" t="s">
        <v>15</v>
      </c>
      <c r="C11" s="13">
        <v>180</v>
      </c>
      <c r="D11" s="14">
        <v>699.73</v>
      </c>
      <c r="E11" s="15">
        <f t="shared" si="0"/>
        <v>879.73</v>
      </c>
    </row>
    <row r="12" spans="1:5" ht="15" customHeight="1">
      <c r="A12" s="11" t="s">
        <v>16</v>
      </c>
      <c r="B12" s="12" t="s">
        <v>17</v>
      </c>
      <c r="C12" s="13">
        <v>45.6</v>
      </c>
      <c r="D12" s="14">
        <v>871.52</v>
      </c>
      <c r="E12" s="15">
        <f t="shared" si="0"/>
        <v>917.12</v>
      </c>
    </row>
    <row r="13" spans="1:5" ht="15" customHeight="1">
      <c r="A13" s="11" t="s">
        <v>18</v>
      </c>
      <c r="B13" s="12" t="s">
        <v>19</v>
      </c>
      <c r="C13" s="13">
        <v>192</v>
      </c>
      <c r="D13" s="14">
        <v>243.55</v>
      </c>
      <c r="E13" s="15">
        <f t="shared" si="0"/>
        <v>435.55</v>
      </c>
    </row>
    <row r="14" spans="1:5" ht="15" customHeight="1">
      <c r="A14" s="11" t="s">
        <v>20</v>
      </c>
      <c r="B14" s="12" t="s">
        <v>21</v>
      </c>
      <c r="C14" s="16">
        <v>0</v>
      </c>
      <c r="D14" s="14">
        <v>334.1</v>
      </c>
      <c r="E14" s="15">
        <f t="shared" si="0"/>
        <v>334.1</v>
      </c>
    </row>
    <row r="15" spans="1:5" ht="15" customHeight="1">
      <c r="A15" s="11" t="s">
        <v>22</v>
      </c>
      <c r="B15" s="12" t="s">
        <v>23</v>
      </c>
      <c r="C15" s="13">
        <v>9032.32</v>
      </c>
      <c r="D15" s="14">
        <v>19637.57</v>
      </c>
      <c r="E15" s="15">
        <f t="shared" si="0"/>
        <v>28669.89</v>
      </c>
    </row>
    <row r="16" spans="1:5" ht="15" customHeight="1">
      <c r="A16" s="11" t="s">
        <v>24</v>
      </c>
      <c r="B16" s="12" t="s">
        <v>25</v>
      </c>
      <c r="C16" s="16">
        <v>0</v>
      </c>
      <c r="D16" s="14">
        <v>186.78</v>
      </c>
      <c r="E16" s="15">
        <f t="shared" si="0"/>
        <v>186.78</v>
      </c>
    </row>
    <row r="17" spans="1:5" ht="15" customHeight="1">
      <c r="A17" s="11" t="s">
        <v>26</v>
      </c>
      <c r="B17" s="12" t="s">
        <v>27</v>
      </c>
      <c r="C17" s="16">
        <v>0</v>
      </c>
      <c r="D17" s="14">
        <v>567.65</v>
      </c>
      <c r="E17" s="15">
        <f t="shared" si="0"/>
        <v>567.65</v>
      </c>
    </row>
    <row r="18" spans="1:5" ht="15" customHeight="1">
      <c r="A18" s="11" t="s">
        <v>28</v>
      </c>
      <c r="B18" s="12" t="s">
        <v>29</v>
      </c>
      <c r="C18" s="16">
        <v>0</v>
      </c>
      <c r="D18" s="14">
        <v>2064.27</v>
      </c>
      <c r="E18" s="15">
        <f t="shared" si="0"/>
        <v>2064.27</v>
      </c>
    </row>
    <row r="19" spans="1:5" ht="15" customHeight="1">
      <c r="A19" s="11" t="s">
        <v>30</v>
      </c>
      <c r="B19" s="12" t="s">
        <v>31</v>
      </c>
      <c r="C19" s="13">
        <v>47</v>
      </c>
      <c r="D19" s="14">
        <v>685.05</v>
      </c>
      <c r="E19" s="15">
        <f t="shared" si="0"/>
        <v>732.05</v>
      </c>
    </row>
    <row r="20" spans="1:5" ht="15" customHeight="1">
      <c r="A20" s="11" t="s">
        <v>32</v>
      </c>
      <c r="B20" s="12" t="s">
        <v>33</v>
      </c>
      <c r="C20" s="13">
        <v>1080</v>
      </c>
      <c r="D20" s="14">
        <v>2770.66</v>
      </c>
      <c r="E20" s="15">
        <f t="shared" si="0"/>
        <v>3850.66</v>
      </c>
    </row>
    <row r="21" spans="1:5" ht="15" customHeight="1">
      <c r="A21" s="11" t="s">
        <v>34</v>
      </c>
      <c r="B21" s="17" t="s">
        <v>35</v>
      </c>
      <c r="C21" s="16">
        <v>0</v>
      </c>
      <c r="D21" s="14">
        <v>343.98</v>
      </c>
      <c r="E21" s="15">
        <f t="shared" si="0"/>
        <v>343.98</v>
      </c>
    </row>
    <row r="22" spans="1:5" ht="15" customHeight="1">
      <c r="A22" s="11" t="s">
        <v>36</v>
      </c>
      <c r="B22" s="12" t="s">
        <v>37</v>
      </c>
      <c r="C22" s="13">
        <v>4499.7700000000004</v>
      </c>
      <c r="D22" s="14">
        <v>6734.8</v>
      </c>
      <c r="E22" s="15">
        <f t="shared" si="0"/>
        <v>11234.57</v>
      </c>
    </row>
    <row r="23" spans="1:5" ht="15" customHeight="1">
      <c r="A23" s="11" t="s">
        <v>38</v>
      </c>
      <c r="B23" s="12" t="s">
        <v>39</v>
      </c>
      <c r="C23" s="16">
        <v>0</v>
      </c>
      <c r="D23" s="14">
        <v>1887.47</v>
      </c>
      <c r="E23" s="15">
        <f t="shared" si="0"/>
        <v>1887.47</v>
      </c>
    </row>
    <row r="24" spans="1:5" ht="15" customHeight="1">
      <c r="A24" s="11" t="s">
        <v>40</v>
      </c>
      <c r="B24" s="12" t="s">
        <v>41</v>
      </c>
      <c r="C24" s="13">
        <v>126</v>
      </c>
      <c r="D24" s="14">
        <v>1330.76</v>
      </c>
      <c r="E24" s="15">
        <f t="shared" si="0"/>
        <v>1456.76</v>
      </c>
    </row>
    <row r="25" spans="1:5" ht="15" customHeight="1">
      <c r="A25" s="11" t="s">
        <v>42</v>
      </c>
      <c r="B25" s="12" t="s">
        <v>43</v>
      </c>
      <c r="C25" s="13">
        <v>468</v>
      </c>
      <c r="D25" s="14">
        <v>625.94000000000005</v>
      </c>
      <c r="E25" s="15">
        <f t="shared" si="0"/>
        <v>1093.94</v>
      </c>
    </row>
    <row r="26" spans="1:5" ht="15" customHeight="1">
      <c r="A26" s="11" t="s">
        <v>44</v>
      </c>
      <c r="B26" s="12" t="s">
        <v>45</v>
      </c>
      <c r="C26" s="13">
        <v>95</v>
      </c>
      <c r="D26" s="14">
        <v>378.91</v>
      </c>
      <c r="E26" s="15">
        <f t="shared" si="0"/>
        <v>473.91</v>
      </c>
    </row>
    <row r="27" spans="1:5" ht="15" customHeight="1">
      <c r="A27" s="11" t="s">
        <v>46</v>
      </c>
      <c r="B27" s="12" t="s">
        <v>47</v>
      </c>
      <c r="C27" s="13">
        <v>104</v>
      </c>
      <c r="D27" s="16">
        <v>0</v>
      </c>
      <c r="E27" s="15">
        <f t="shared" si="0"/>
        <v>104</v>
      </c>
    </row>
    <row r="28" spans="1:5" ht="15" customHeight="1">
      <c r="A28" s="11" t="s">
        <v>48</v>
      </c>
      <c r="B28" s="12" t="s">
        <v>49</v>
      </c>
      <c r="C28" s="13">
        <v>480.82</v>
      </c>
      <c r="D28" s="14">
        <v>141.65</v>
      </c>
      <c r="E28" s="15">
        <f t="shared" si="0"/>
        <v>622.47</v>
      </c>
    </row>
    <row r="29" spans="1:5" ht="15" customHeight="1">
      <c r="A29" s="11" t="s">
        <v>50</v>
      </c>
      <c r="B29" s="12" t="s">
        <v>51</v>
      </c>
      <c r="C29" s="16">
        <v>0</v>
      </c>
      <c r="D29" s="14">
        <v>1739.13</v>
      </c>
      <c r="E29" s="15">
        <f t="shared" si="0"/>
        <v>1739.13</v>
      </c>
    </row>
    <row r="30" spans="1:5" ht="15" customHeight="1">
      <c r="A30" s="11" t="s">
        <v>52</v>
      </c>
      <c r="B30" s="12" t="s">
        <v>53</v>
      </c>
      <c r="C30" s="13">
        <v>339</v>
      </c>
      <c r="D30" s="14">
        <v>343.59</v>
      </c>
      <c r="E30" s="15">
        <f t="shared" si="0"/>
        <v>682.58999999999992</v>
      </c>
    </row>
    <row r="31" spans="1:5" ht="15" customHeight="1">
      <c r="A31" s="11" t="s">
        <v>54</v>
      </c>
      <c r="B31" s="12" t="s">
        <v>55</v>
      </c>
      <c r="C31" s="16">
        <v>0</v>
      </c>
      <c r="D31" s="14">
        <v>2354.5300000000002</v>
      </c>
      <c r="E31" s="15">
        <f t="shared" si="0"/>
        <v>2354.5300000000002</v>
      </c>
    </row>
    <row r="32" spans="1:5" ht="15" customHeight="1">
      <c r="A32" s="11" t="s">
        <v>56</v>
      </c>
      <c r="B32" s="12" t="s">
        <v>57</v>
      </c>
      <c r="C32" s="16">
        <v>0</v>
      </c>
      <c r="D32" s="14">
        <v>401.95</v>
      </c>
      <c r="E32" s="15">
        <f t="shared" si="0"/>
        <v>401.95</v>
      </c>
    </row>
    <row r="33" spans="1:5" ht="15" customHeight="1">
      <c r="A33" s="11" t="s">
        <v>58</v>
      </c>
      <c r="B33" s="17" t="s">
        <v>59</v>
      </c>
      <c r="C33" s="16">
        <v>0</v>
      </c>
      <c r="D33" s="14">
        <v>893.68</v>
      </c>
      <c r="E33" s="15">
        <f t="shared" si="0"/>
        <v>893.68</v>
      </c>
    </row>
    <row r="34" spans="1:5" ht="15" customHeight="1">
      <c r="A34" s="11" t="s">
        <v>60</v>
      </c>
      <c r="B34" s="12" t="s">
        <v>61</v>
      </c>
      <c r="C34" s="13">
        <v>63</v>
      </c>
      <c r="D34" s="14">
        <v>222.02</v>
      </c>
      <c r="E34" s="15">
        <f t="shared" si="0"/>
        <v>285.02</v>
      </c>
    </row>
    <row r="35" spans="1:5" ht="15" customHeight="1">
      <c r="A35" s="11" t="s">
        <v>62</v>
      </c>
      <c r="B35" s="12" t="s">
        <v>63</v>
      </c>
      <c r="C35" s="16">
        <v>0</v>
      </c>
      <c r="D35" s="14">
        <v>338.83</v>
      </c>
      <c r="E35" s="15">
        <f t="shared" si="0"/>
        <v>338.83</v>
      </c>
    </row>
    <row r="36" spans="1:5" ht="15" customHeight="1">
      <c r="A36" s="11" t="s">
        <v>64</v>
      </c>
      <c r="B36" s="12" t="s">
        <v>65</v>
      </c>
      <c r="C36" s="16">
        <v>0</v>
      </c>
      <c r="D36" s="14">
        <v>80.459999999999994</v>
      </c>
      <c r="E36" s="15">
        <f t="shared" si="0"/>
        <v>80.459999999999994</v>
      </c>
    </row>
    <row r="37" spans="1:5" ht="45">
      <c r="A37" s="11" t="s">
        <v>66</v>
      </c>
      <c r="B37" s="18" t="s">
        <v>67</v>
      </c>
      <c r="C37" s="16">
        <v>0</v>
      </c>
      <c r="D37" s="14">
        <v>476.12</v>
      </c>
      <c r="E37" s="15">
        <f t="shared" si="0"/>
        <v>476.12</v>
      </c>
    </row>
    <row r="38" spans="1:5" ht="15" customHeight="1">
      <c r="A38" s="11" t="s">
        <v>68</v>
      </c>
      <c r="B38" s="12" t="s">
        <v>69</v>
      </c>
      <c r="C38" s="13">
        <v>497.61</v>
      </c>
      <c r="D38" s="14">
        <v>169.8</v>
      </c>
      <c r="E38" s="15">
        <f t="shared" si="0"/>
        <v>667.41000000000008</v>
      </c>
    </row>
    <row r="39" spans="1:5" ht="15" customHeight="1">
      <c r="A39" s="11" t="s">
        <v>70</v>
      </c>
      <c r="B39" s="12" t="s">
        <v>71</v>
      </c>
      <c r="C39" s="13">
        <v>0</v>
      </c>
      <c r="D39" s="14">
        <v>21869.56</v>
      </c>
      <c r="E39" s="15">
        <f t="shared" si="0"/>
        <v>21869.56</v>
      </c>
    </row>
    <row r="40" spans="1:5" ht="15" customHeight="1">
      <c r="A40" s="11" t="s">
        <v>72</v>
      </c>
      <c r="B40" s="12" t="s">
        <v>73</v>
      </c>
      <c r="C40" s="13">
        <v>1440</v>
      </c>
      <c r="D40" s="14">
        <v>3073.95</v>
      </c>
      <c r="E40" s="15">
        <f t="shared" si="0"/>
        <v>4513.95</v>
      </c>
    </row>
    <row r="41" spans="1:5" ht="15" customHeight="1">
      <c r="A41" s="11" t="s">
        <v>74</v>
      </c>
      <c r="B41" s="12" t="s">
        <v>75</v>
      </c>
      <c r="C41" s="13">
        <v>116</v>
      </c>
      <c r="D41" s="14">
        <v>381.36</v>
      </c>
      <c r="E41" s="15">
        <f t="shared" si="0"/>
        <v>497.36</v>
      </c>
    </row>
    <row r="42" spans="1:5" ht="15" customHeight="1">
      <c r="A42" s="11" t="s">
        <v>76</v>
      </c>
      <c r="B42" s="12" t="s">
        <v>77</v>
      </c>
      <c r="C42" s="13">
        <v>225</v>
      </c>
      <c r="D42" s="14">
        <v>395.65</v>
      </c>
      <c r="E42" s="15">
        <f t="shared" si="0"/>
        <v>620.65</v>
      </c>
    </row>
    <row r="43" spans="1:5" ht="15" customHeight="1">
      <c r="A43" s="19" t="s">
        <v>78</v>
      </c>
      <c r="B43" s="12" t="s">
        <v>79</v>
      </c>
      <c r="C43" s="16">
        <v>0</v>
      </c>
      <c r="D43" s="14">
        <v>177.44</v>
      </c>
      <c r="E43" s="15">
        <f t="shared" si="0"/>
        <v>177.44</v>
      </c>
    </row>
    <row r="44" spans="1:5" ht="15" customHeight="1">
      <c r="A44" s="11" t="s">
        <v>80</v>
      </c>
      <c r="B44" s="12" t="s">
        <v>81</v>
      </c>
      <c r="C44" s="13">
        <v>420</v>
      </c>
      <c r="D44" s="14">
        <v>1428.32</v>
      </c>
      <c r="E44" s="15">
        <f t="shared" si="0"/>
        <v>1848.32</v>
      </c>
    </row>
    <row r="45" spans="1:5" ht="15" customHeight="1">
      <c r="A45" s="11" t="s">
        <v>82</v>
      </c>
      <c r="B45" s="12" t="s">
        <v>83</v>
      </c>
      <c r="C45" s="13">
        <v>2168.9899999999998</v>
      </c>
      <c r="D45" s="14">
        <v>679.09</v>
      </c>
      <c r="E45" s="15">
        <f t="shared" si="0"/>
        <v>2848.08</v>
      </c>
    </row>
    <row r="46" spans="1:5" ht="15" customHeight="1">
      <c r="A46" s="11" t="s">
        <v>84</v>
      </c>
      <c r="B46" s="12" t="s">
        <v>85</v>
      </c>
      <c r="C46" s="13">
        <v>126</v>
      </c>
      <c r="D46" s="16">
        <v>0</v>
      </c>
      <c r="E46" s="15">
        <f t="shared" si="0"/>
        <v>126</v>
      </c>
    </row>
    <row r="47" spans="1:5" ht="15" customHeight="1">
      <c r="A47" s="11" t="s">
        <v>86</v>
      </c>
      <c r="B47" s="12" t="s">
        <v>87</v>
      </c>
      <c r="C47" s="13">
        <v>207</v>
      </c>
      <c r="D47" s="14">
        <v>2608.1799999999998</v>
      </c>
      <c r="E47" s="15">
        <f t="shared" si="0"/>
        <v>2815.18</v>
      </c>
    </row>
    <row r="48" spans="1:5" ht="15" customHeight="1">
      <c r="A48" s="11" t="s">
        <v>88</v>
      </c>
      <c r="B48" s="12" t="s">
        <v>89</v>
      </c>
      <c r="C48" s="13">
        <v>2404.17</v>
      </c>
      <c r="D48" s="14">
        <v>304.57</v>
      </c>
      <c r="E48" s="15">
        <f t="shared" si="0"/>
        <v>2708.7400000000002</v>
      </c>
    </row>
    <row r="49" spans="1:6" ht="15" customHeight="1">
      <c r="A49" s="11" t="s">
        <v>90</v>
      </c>
      <c r="B49" s="12" t="s">
        <v>91</v>
      </c>
      <c r="C49" s="13">
        <v>259.14</v>
      </c>
      <c r="D49" s="14">
        <v>189.85</v>
      </c>
      <c r="E49" s="15">
        <f t="shared" si="0"/>
        <v>448.99</v>
      </c>
    </row>
    <row r="50" spans="1:6" ht="15" customHeight="1">
      <c r="A50" s="11" t="s">
        <v>92</v>
      </c>
      <c r="B50" s="12" t="s">
        <v>93</v>
      </c>
      <c r="C50" s="13">
        <v>315</v>
      </c>
      <c r="D50" s="14">
        <v>493.3</v>
      </c>
      <c r="E50" s="15">
        <f t="shared" si="0"/>
        <v>808.3</v>
      </c>
    </row>
    <row r="51" spans="1:6" ht="15" customHeight="1">
      <c r="A51" s="11" t="s">
        <v>94</v>
      </c>
      <c r="B51" s="12" t="s">
        <v>95</v>
      </c>
      <c r="C51" s="13">
        <v>305</v>
      </c>
      <c r="D51" s="14">
        <v>664.17</v>
      </c>
      <c r="E51" s="15">
        <f t="shared" si="0"/>
        <v>969.17</v>
      </c>
    </row>
    <row r="52" spans="1:6" ht="15" customHeight="1">
      <c r="A52" s="11" t="s">
        <v>96</v>
      </c>
      <c r="B52" s="12" t="s">
        <v>97</v>
      </c>
      <c r="C52" s="13">
        <v>0</v>
      </c>
      <c r="D52" s="14">
        <v>446.66</v>
      </c>
      <c r="E52" s="15">
        <f t="shared" si="0"/>
        <v>446.66</v>
      </c>
    </row>
    <row r="53" spans="1:6" ht="15" customHeight="1">
      <c r="A53" s="11" t="s">
        <v>98</v>
      </c>
      <c r="B53" s="12" t="s">
        <v>99</v>
      </c>
      <c r="C53" s="13">
        <v>225.99</v>
      </c>
      <c r="D53" s="14">
        <v>273.36</v>
      </c>
      <c r="E53" s="15">
        <f t="shared" si="0"/>
        <v>499.35</v>
      </c>
    </row>
    <row r="54" spans="1:6" ht="17.100000000000001" customHeight="1" thickBot="1">
      <c r="A54" s="20" t="s">
        <v>100</v>
      </c>
      <c r="B54" s="21" t="s">
        <v>101</v>
      </c>
      <c r="C54" s="22">
        <v>6210</v>
      </c>
      <c r="D54" s="23">
        <v>19807.29</v>
      </c>
      <c r="E54" s="24">
        <f t="shared" si="0"/>
        <v>26017.29</v>
      </c>
    </row>
    <row r="55" spans="1:6" ht="16.5" thickTop="1" thickBot="1">
      <c r="A55" s="25"/>
      <c r="B55" s="26" t="s">
        <v>102</v>
      </c>
      <c r="C55" s="27">
        <f>SUM(C9:C54)</f>
        <v>32131.41</v>
      </c>
      <c r="D55" s="27">
        <f>SUM(D9:D54)</f>
        <v>103616.02000000002</v>
      </c>
      <c r="E55" s="27">
        <f>SUM(E9:E54)</f>
        <v>135747.43000000002</v>
      </c>
      <c r="F55" s="28"/>
    </row>
    <row r="56" spans="1:6" ht="13.5" thickTop="1"/>
  </sheetData>
  <mergeCells count="8">
    <mergeCell ref="A2:E2"/>
    <mergeCell ref="A3:E3"/>
    <mergeCell ref="A4:E4"/>
    <mergeCell ref="C5:E5"/>
    <mergeCell ref="A6:A8"/>
    <mergeCell ref="B6:B8"/>
    <mergeCell ref="C6:E6"/>
    <mergeCell ref="C7:E7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2013-04-25T10:25:53Z</dcterms:created>
  <dcterms:modified xsi:type="dcterms:W3CDTF">2013-04-26T05:40:20Z</dcterms:modified>
</cp:coreProperties>
</file>