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Capital Account Receipts" sheetId="9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'Capital Account Receipts'!$A$1:$G$20</definedName>
    <definedName name="Print_Area_MI" localSheetId="0">'Capital Account Receipts'!#REF!</definedName>
    <definedName name="_xlnm.Print_Titles" localSheetId="0">'Capital Account Receipts'!#REF!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PrintArea" localSheetId="0" hidden="1">'Capital Account Receipts'!#REF!</definedName>
    <definedName name="Z_11FD1431_802F_4CFD_97ED_05C17FC7D269_.wvu.PrintTitles" localSheetId="0" hidden="1">'Capital Account Receipts'!#REF!</definedName>
    <definedName name="Z_11FD1431_802F_4CFD_97ED_05C17FC7D269_.wvu.Rows" localSheetId="0" hidden="1">'Capital Account Receipts'!#REF!,'Capital Account Receipts'!#REF!,'Capital Account Receipts'!#REF!</definedName>
    <definedName name="Z_239EE218_578E_4317_BEED_14D5D7089E27_.wvu.PrintArea" localSheetId="0" hidden="1">'Capital Account Receipts'!#REF!</definedName>
    <definedName name="Z_302A3EA3_AE96_11D5_A646_0050BA3D7AFD_.wvu.PrintArea" localSheetId="0" hidden="1">'Capital Account Receipts'!#REF!</definedName>
    <definedName name="Z_36EEA6C1_2547_466F_BDC2_E22725C64733_.wvu.PrintArea" localSheetId="0" hidden="1">'Capital Account Receipts'!#REF!</definedName>
    <definedName name="Z_36EEA6C1_2547_466F_BDC2_E22725C64733_.wvu.PrintTitles" localSheetId="0" hidden="1">'Capital Account Receipts'!#REF!</definedName>
    <definedName name="Z_36EEA6C1_2547_466F_BDC2_E22725C64733_.wvu.Rows" localSheetId="0" hidden="1">'Capital Account Receipts'!#REF!,'Capital Account Receipts'!#REF!,'Capital Account Receipts'!#REF!</definedName>
    <definedName name="Z_7DB28DCE_97DD_4F6D_93F7_C8A48D05C8DC_.wvu.PrintArea" localSheetId="0" hidden="1">'Capital Account Receipts'!#REF!</definedName>
    <definedName name="Z_7DB28DCE_97DD_4F6D_93F7_C8A48D05C8DC_.wvu.PrintTitles" localSheetId="0" hidden="1">'Capital Account Receipts'!#REF!</definedName>
    <definedName name="Z_93EBE921_AE91_11D5_8685_004005726899_.wvu.PrintArea" localSheetId="0" hidden="1">'Capital Account Receipts'!#REF!</definedName>
    <definedName name="Z_DD42F915_0981_4827_A896_EC3FB7E37965_.wvu.PrintArea" localSheetId="0" hidden="1">'Capital Account Receipts'!#REF!</definedName>
    <definedName name="Z_DD42F915_0981_4827_A896_EC3FB7E37965_.wvu.PrintTitles" localSheetId="0" hidden="1">'Capital Account Receipts'!#REF!</definedName>
    <definedName name="Z_DD42F915_0981_4827_A896_EC3FB7E37965_.wvu.Rows" localSheetId="0" hidden="1">'Capital Account Receipts'!#REF!,'Capital Account Receipts'!#REF!,'Capital Account Receipts'!#REF!</definedName>
    <definedName name="Z_E65C283C_48EB_4733_B75D_9A6645B26648_.wvu.PrintArea" localSheetId="0" hidden="1">'Capital Account Receipts'!#REF!</definedName>
    <definedName name="Z_E65C283C_48EB_4733_B75D_9A6645B26648_.wvu.PrintTitles" localSheetId="0" hidden="1">'Capital Account Receipts'!#REF!</definedName>
    <definedName name="Z_E65C283C_48EB_4733_B75D_9A6645B26648_.wvu.Rows" localSheetId="0" hidden="1">'Capital Account Receipts'!#REF!,'Capital Account Receipts'!#REF!,'Capital Account Receipts'!#REF!</definedName>
    <definedName name="Z_F2F2B1E0_7D19_43DE_8F94_297F3BF3254C_.wvu.PrintArea" localSheetId="0" hidden="1">'Capital Account Receipts'!#REF!</definedName>
    <definedName name="Z_F2F2B1E0_7D19_43DE_8F94_297F3BF3254C_.wvu.PrintTitles" localSheetId="0" hidden="1">'Capital Account Receipts'!#REF!</definedName>
    <definedName name="Z_F2F2B1E0_7D19_43DE_8F94_297F3BF3254C_.wvu.Rows" localSheetId="0" hidden="1">'Capital Account Receipts'!#REF!,'Capital Account Receipts'!#REF!,'Capital Account Receipts'!#REF!</definedName>
    <definedName name="Z_F8ADACC1_164E_11D6_B603_000021DAEEA2_.wvu.PrintArea" localSheetId="0" hidden="1">'Capital Account Receipts'!#REF!</definedName>
  </definedNames>
  <calcPr calcId="125725"/>
</workbook>
</file>

<file path=xl/calcChain.xml><?xml version="1.0" encoding="utf-8"?>
<calcChain xmlns="http://schemas.openxmlformats.org/spreadsheetml/2006/main">
  <c r="G17" i="9"/>
  <c r="F17"/>
  <c r="E17"/>
  <c r="D17"/>
  <c r="G11"/>
  <c r="F11"/>
  <c r="E11"/>
  <c r="D11"/>
  <c r="E18" l="1"/>
  <c r="D18"/>
  <c r="G18"/>
  <c r="F18"/>
</calcChain>
</file>

<file path=xl/sharedStrings.xml><?xml version="1.0" encoding="utf-8"?>
<sst xmlns="http://schemas.openxmlformats.org/spreadsheetml/2006/main" count="27" uniqueCount="20">
  <si>
    <t>Head of Accounts</t>
  </si>
  <si>
    <t>Actuals  
2012-13</t>
  </si>
  <si>
    <t>Budget 
Estimate 
2013-14</t>
  </si>
  <si>
    <t>Revised 
Estimate 
2013-14</t>
  </si>
  <si>
    <t>Budget 
Estimate 
2014-15</t>
  </si>
  <si>
    <t>Total</t>
  </si>
  <si>
    <t>STATEMENT  I - CONSOLIDATED FUND OF SIKKIM - CAPITAL ACCOUNT - RECEIPTS</t>
  </si>
  <si>
    <t xml:space="preserve"> ( In Thousands of Rupees)</t>
  </si>
  <si>
    <t>E</t>
  </si>
  <si>
    <t>PUBLIC DEBT</t>
  </si>
  <si>
    <t>Internal Debt of the State Government</t>
  </si>
  <si>
    <t>Loans &amp; Advances from the 
Central Govt.</t>
  </si>
  <si>
    <t>F</t>
  </si>
  <si>
    <t>LOANS AND ADVANCES</t>
  </si>
  <si>
    <t>Loans for Medical and Public Health</t>
  </si>
  <si>
    <t>Loans for Co-operation</t>
  </si>
  <si>
    <t>Loans to Govt. Servants etc.</t>
  </si>
  <si>
    <t>CAPITAL RECEIPTS</t>
  </si>
  <si>
    <t>I</t>
  </si>
  <si>
    <t>CONSOLIDATED FUND OF 
SIKKIM - RECEIPTS</t>
  </si>
</sst>
</file>

<file path=xl/styles.xml><?xml version="1.0" encoding="utf-8"?>
<styleSheet xmlns="http://schemas.openxmlformats.org/spreadsheetml/2006/main">
  <numFmts count="1">
    <numFmt numFmtId="166" formatCode="_-* #,##0.00\ _k_r_-;\-* #,##0.00\ _k_r_-;_-* &quot;-&quot;??\ _k_r_-;_-@_-"/>
  </numFmts>
  <fonts count="10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1" fillId="0" borderId="0"/>
    <xf numFmtId="0" fontId="9" fillId="0" borderId="0"/>
  </cellStyleXfs>
  <cellXfs count="40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vertical="top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Alignment="1" applyProtection="1">
      <alignment horizontal="left" vertical="top"/>
    </xf>
    <xf numFmtId="1" fontId="7" fillId="0" borderId="1" xfId="0" applyNumberFormat="1" applyFont="1" applyFill="1" applyBorder="1" applyAlignment="1" applyProtection="1">
      <alignment horizontal="right" vertical="top"/>
    </xf>
    <xf numFmtId="166" fontId="2" fillId="0" borderId="0" xfId="1" applyFont="1" applyFill="1" applyAlignment="1" applyProtection="1">
      <alignment horizontal="right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2:T22"/>
  <sheetViews>
    <sheetView tabSelected="1" view="pageBreakPreview" zoomScale="85" zoomScaleNormal="100" zoomScaleSheetLayoutView="85" workbookViewId="0">
      <selection activeCell="C11" sqref="C11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30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2" spans="1:20">
      <c r="A2" s="39" t="s">
        <v>6</v>
      </c>
      <c r="B2" s="39"/>
      <c r="C2" s="39"/>
      <c r="D2" s="39"/>
      <c r="E2" s="39"/>
      <c r="F2" s="39"/>
      <c r="G2" s="39"/>
    </row>
    <row r="3" spans="1:20" ht="15.75" thickBot="1">
      <c r="A3" s="19"/>
      <c r="B3" s="20"/>
      <c r="C3" s="19"/>
      <c r="D3" s="24"/>
      <c r="E3" s="24"/>
      <c r="F3" s="25"/>
      <c r="G3" s="6" t="s">
        <v>7</v>
      </c>
    </row>
    <row r="4" spans="1:20" ht="15.75" thickTop="1">
      <c r="A4" s="33" t="s">
        <v>0</v>
      </c>
      <c r="B4" s="33"/>
      <c r="C4" s="33"/>
      <c r="D4" s="36" t="s">
        <v>1</v>
      </c>
      <c r="E4" s="36" t="s">
        <v>2</v>
      </c>
      <c r="F4" s="36" t="s">
        <v>3</v>
      </c>
      <c r="G4" s="36" t="s">
        <v>4</v>
      </c>
      <c r="I4" s="4">
        <v>1</v>
      </c>
      <c r="L4" s="5"/>
      <c r="M4" s="5"/>
      <c r="S4" s="5"/>
      <c r="T4" s="5"/>
    </row>
    <row r="5" spans="1:20">
      <c r="A5" s="34"/>
      <c r="B5" s="34"/>
      <c r="C5" s="34"/>
      <c r="D5" s="37"/>
      <c r="E5" s="37"/>
      <c r="F5" s="37"/>
      <c r="G5" s="37"/>
      <c r="I5" s="4">
        <v>1</v>
      </c>
      <c r="L5" s="5"/>
      <c r="M5" s="5"/>
    </row>
    <row r="6" spans="1:20" ht="15.75" thickBot="1">
      <c r="A6" s="35"/>
      <c r="B6" s="35"/>
      <c r="C6" s="35"/>
      <c r="D6" s="38"/>
      <c r="E6" s="38"/>
      <c r="F6" s="38"/>
      <c r="G6" s="38"/>
      <c r="I6" s="4">
        <v>1</v>
      </c>
      <c r="L6" s="5"/>
      <c r="M6" s="5"/>
    </row>
    <row r="7" spans="1:20" ht="15.75" thickTop="1">
      <c r="A7" s="17"/>
      <c r="B7" s="18"/>
      <c r="C7" s="17"/>
      <c r="D7" s="26"/>
      <c r="E7" s="26"/>
      <c r="F7" s="26"/>
      <c r="G7" s="26"/>
      <c r="I7" s="4">
        <v>1</v>
      </c>
    </row>
    <row r="8" spans="1:20">
      <c r="A8" s="7"/>
      <c r="B8" s="10" t="s">
        <v>8</v>
      </c>
      <c r="C8" s="27" t="s">
        <v>9</v>
      </c>
      <c r="D8" s="8"/>
      <c r="E8" s="8"/>
      <c r="F8" s="8"/>
      <c r="G8" s="8"/>
      <c r="I8" s="4">
        <v>1</v>
      </c>
    </row>
    <row r="9" spans="1:20">
      <c r="A9" s="7"/>
      <c r="B9" s="10">
        <v>6003</v>
      </c>
      <c r="C9" s="16" t="s">
        <v>10</v>
      </c>
      <c r="D9" s="8">
        <v>1952233</v>
      </c>
      <c r="E9" s="8">
        <v>3734600</v>
      </c>
      <c r="F9" s="8">
        <v>3734600</v>
      </c>
      <c r="G9" s="8">
        <v>4419597</v>
      </c>
      <c r="I9" s="4">
        <v>1</v>
      </c>
    </row>
    <row r="10" spans="1:20" ht="25.5">
      <c r="A10" s="7"/>
      <c r="B10" s="10">
        <v>6004</v>
      </c>
      <c r="C10" s="9" t="s">
        <v>11</v>
      </c>
      <c r="D10" s="8">
        <v>15904</v>
      </c>
      <c r="E10" s="8">
        <v>145000</v>
      </c>
      <c r="F10" s="8">
        <v>145000</v>
      </c>
      <c r="G10" s="8">
        <v>145000</v>
      </c>
      <c r="I10" s="4">
        <v>1</v>
      </c>
    </row>
    <row r="11" spans="1:20">
      <c r="A11" s="7" t="s">
        <v>5</v>
      </c>
      <c r="B11" s="10" t="s">
        <v>8</v>
      </c>
      <c r="C11" s="27" t="s">
        <v>9</v>
      </c>
      <c r="D11" s="11">
        <f>SUM(D9:D10)</f>
        <v>1968137</v>
      </c>
      <c r="E11" s="11">
        <f>SUM(E9:E10)</f>
        <v>3879600</v>
      </c>
      <c r="F11" s="11">
        <f>SUM(F9:F10)</f>
        <v>3879600</v>
      </c>
      <c r="G11" s="11">
        <f>SUM(G9:G10)</f>
        <v>4564597</v>
      </c>
      <c r="I11" s="4">
        <v>1</v>
      </c>
    </row>
    <row r="12" spans="1:20">
      <c r="A12" s="7"/>
      <c r="B12" s="12"/>
      <c r="C12" s="27"/>
      <c r="D12" s="13"/>
      <c r="E12" s="13"/>
      <c r="F12" s="13"/>
      <c r="G12" s="13"/>
      <c r="I12" s="4">
        <v>1</v>
      </c>
    </row>
    <row r="13" spans="1:20">
      <c r="A13" s="7"/>
      <c r="B13" s="10" t="s">
        <v>12</v>
      </c>
      <c r="C13" s="27" t="s">
        <v>13</v>
      </c>
      <c r="D13" s="8"/>
      <c r="E13" s="8"/>
      <c r="F13" s="8"/>
      <c r="G13" s="8"/>
      <c r="I13" s="4">
        <v>1</v>
      </c>
    </row>
    <row r="14" spans="1:20">
      <c r="A14" s="7"/>
      <c r="B14" s="10">
        <v>6210</v>
      </c>
      <c r="C14" s="16" t="s">
        <v>14</v>
      </c>
      <c r="D14" s="29">
        <v>0</v>
      </c>
      <c r="E14" s="8">
        <v>273</v>
      </c>
      <c r="F14" s="8">
        <v>273</v>
      </c>
      <c r="G14" s="8">
        <v>273</v>
      </c>
      <c r="I14" s="4">
        <v>1</v>
      </c>
    </row>
    <row r="15" spans="1:20">
      <c r="A15" s="7"/>
      <c r="B15" s="10">
        <v>6425</v>
      </c>
      <c r="C15" s="16" t="s">
        <v>15</v>
      </c>
      <c r="D15" s="14">
        <v>7500</v>
      </c>
      <c r="E15" s="14">
        <v>7500</v>
      </c>
      <c r="F15" s="8">
        <v>7500</v>
      </c>
      <c r="G15" s="8">
        <v>7500</v>
      </c>
      <c r="I15" s="4">
        <v>1</v>
      </c>
    </row>
    <row r="16" spans="1:20">
      <c r="A16" s="7"/>
      <c r="B16" s="10">
        <v>7610</v>
      </c>
      <c r="C16" s="16" t="s">
        <v>16</v>
      </c>
      <c r="D16" s="14">
        <v>1459</v>
      </c>
      <c r="E16" s="8">
        <v>2</v>
      </c>
      <c r="F16" s="8">
        <v>2</v>
      </c>
      <c r="G16" s="8">
        <v>2</v>
      </c>
      <c r="I16" s="4">
        <v>1</v>
      </c>
    </row>
    <row r="17" spans="1:9">
      <c r="A17" s="7" t="s">
        <v>5</v>
      </c>
      <c r="B17" s="10" t="s">
        <v>12</v>
      </c>
      <c r="C17" s="27" t="s">
        <v>13</v>
      </c>
      <c r="D17" s="31">
        <f>SUM(D13:D16)</f>
        <v>8959</v>
      </c>
      <c r="E17" s="11">
        <f>SUM(E13:E16)</f>
        <v>7775</v>
      </c>
      <c r="F17" s="11">
        <f>SUM(F13:F16)</f>
        <v>7775</v>
      </c>
      <c r="G17" s="11">
        <f>SUM(G13:G16)</f>
        <v>7775</v>
      </c>
      <c r="I17" s="4">
        <v>1</v>
      </c>
    </row>
    <row r="18" spans="1:9">
      <c r="A18" s="7" t="s">
        <v>5</v>
      </c>
      <c r="B18" s="10"/>
      <c r="C18" s="27" t="s">
        <v>17</v>
      </c>
      <c r="D18" s="8">
        <f t="shared" ref="D18:E18" si="0">D17+D11</f>
        <v>1977096</v>
      </c>
      <c r="E18" s="8">
        <f t="shared" si="0"/>
        <v>3887375</v>
      </c>
      <c r="F18" s="8">
        <f>F17+F11</f>
        <v>3887375</v>
      </c>
      <c r="G18" s="8">
        <f>G17+G11</f>
        <v>4572372</v>
      </c>
      <c r="I18" s="4">
        <v>1</v>
      </c>
    </row>
    <row r="19" spans="1:9" ht="29.1" customHeight="1" thickBot="1">
      <c r="A19" s="19" t="s">
        <v>5</v>
      </c>
      <c r="B19" s="28" t="s">
        <v>18</v>
      </c>
      <c r="C19" s="21" t="s">
        <v>19</v>
      </c>
      <c r="D19" s="32">
        <v>39910298</v>
      </c>
      <c r="E19" s="22">
        <v>53846856</v>
      </c>
      <c r="F19" s="22">
        <v>55128366</v>
      </c>
      <c r="G19" s="22">
        <v>65705456</v>
      </c>
      <c r="I19" s="4">
        <v>1</v>
      </c>
    </row>
    <row r="20" spans="1:9" ht="15.75" thickTop="1">
      <c r="A20" s="7"/>
      <c r="B20" s="12"/>
      <c r="C20" s="7"/>
      <c r="D20" s="23"/>
      <c r="E20" s="23"/>
      <c r="F20" s="23"/>
      <c r="G20" s="23"/>
    </row>
    <row r="21" spans="1:9">
      <c r="A21" s="7"/>
      <c r="B21" s="12"/>
      <c r="C21" s="7"/>
      <c r="D21" s="23"/>
      <c r="E21" s="23"/>
      <c r="F21" s="23"/>
      <c r="G21" s="23"/>
      <c r="I21" s="15"/>
    </row>
    <row r="22" spans="1:9">
      <c r="A22" s="7"/>
      <c r="B22" s="12"/>
      <c r="C22" s="7"/>
      <c r="D22" s="23"/>
      <c r="E22" s="23"/>
      <c r="F22" s="23"/>
      <c r="G22" s="23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0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Account Receipts</vt:lpstr>
      <vt:lpstr>'Capital Account Receipts'!Print_Area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2014-06-17T07:35:30Z</cp:lastPrinted>
  <dcterms:created xsi:type="dcterms:W3CDTF">2014-06-16T10:42:33Z</dcterms:created>
  <dcterms:modified xsi:type="dcterms:W3CDTF">2014-06-17T10:12:51Z</dcterms:modified>
</cp:coreProperties>
</file>