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60" windowHeight="7230"/>
  </bookViews>
  <sheets>
    <sheet name="Disbursements Charged" sheetId="2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123Graph_D" localSheetId="0" hidden="1">[1]dem18!#REF!</definedName>
    <definedName name="__123Graph_D" hidden="1">[2]dem18!#REF!</definedName>
    <definedName name="_rec1" localSheetId="0">[3]Dem1!#REF!</definedName>
    <definedName name="_rec1">[4]Dem1!#REF!</definedName>
    <definedName name="_Regression_Int" localSheetId="0" hidden="1">1</definedName>
    <definedName name="ahcap" localSheetId="0">[5]dem2!$D$563:$L$563</definedName>
    <definedName name="ahcap">[6]dem2!$D$563:$L$563</definedName>
    <definedName name="censusrec" localSheetId="0">[3]Dem1!$D$253:$L$253</definedName>
    <definedName name="censusrec">[4]Dem1!$D$253:$L$253</definedName>
    <definedName name="charged" localSheetId="0">[3]Dem1!$E$7:$G$7</definedName>
    <definedName name="charged">[4]Dem1!$E$7:$G$7</definedName>
    <definedName name="da" localSheetId="0">[3]Dem1!$D$130:$L$130</definedName>
    <definedName name="da">[4]Dem1!$D$130:$L$130</definedName>
    <definedName name="ee" localSheetId="0">[3]Dem1!$D$359:$L$359</definedName>
    <definedName name="ee">[4]Dem1!$D$359:$L$359</definedName>
    <definedName name="fishcap" localSheetId="0">[5]dem2!$D$574:$L$574</definedName>
    <definedName name="fishcap">[6]dem2!$D$574:$L$574</definedName>
    <definedName name="Fishrev" localSheetId="0">[5]dem2!$D$492:$L$492</definedName>
    <definedName name="Fishrev">[6]dem2!$D$492:$L$492</definedName>
    <definedName name="fwl" localSheetId="0">[3]Dem1!$D$313:$L$313</definedName>
    <definedName name="fwl">[4]Dem1!$D$313:$L$313</definedName>
    <definedName name="fwlcap" localSheetId="0">[3]Dem1!$D$387:$L$387</definedName>
    <definedName name="fwlcap">[4]Dem1!$D$387:$L$387</definedName>
    <definedName name="fwlrec" localSheetId="0">[3]Dem1!$D$393:$L$393</definedName>
    <definedName name="fwlrec">[4]Dem1!$D$393:$L$393</definedName>
    <definedName name="housing" localSheetId="0">#REF!</definedName>
    <definedName name="housing">#REF!</definedName>
    <definedName name="housingcap" localSheetId="0">#REF!</definedName>
    <definedName name="housingcap">#REF!</definedName>
    <definedName name="justice" localSheetId="0">[3]Dem1!$D$103:$L$103</definedName>
    <definedName name="justice">[4]Dem1!$D$103:$L$103</definedName>
    <definedName name="justicerec" localSheetId="0">#REF!</definedName>
    <definedName name="justicerec">#REF!</definedName>
    <definedName name="lr" localSheetId="0">[3]Dem1!$D$63:$L$63</definedName>
    <definedName name="lr">[4]Dem1!$D$63:$L$63</definedName>
    <definedName name="lrrec" localSheetId="0">[3]Dem1!#REF!</definedName>
    <definedName name="lrrec">[4]Dem1!#REF!</definedName>
    <definedName name="nc" localSheetId="0">[3]Dem1!$D$221:$L$221</definedName>
    <definedName name="nc">[4]Dem1!$D$221:$L$221</definedName>
    <definedName name="ncfund" localSheetId="0">[3]Dem1!#REF!</definedName>
    <definedName name="ncfund">[4]Dem1!#REF!</definedName>
    <definedName name="ncrec" localSheetId="0">[3]Dem1!$D$250:$L$250</definedName>
    <definedName name="ncrec">[4]Dem1!$D$250:$L$250</definedName>
    <definedName name="ncrec1" localSheetId="0">[3]Dem1!#REF!</definedName>
    <definedName name="ncrec1">[4]Dem1!#REF!</definedName>
    <definedName name="np" localSheetId="0">[3]Dem1!$K$389</definedName>
    <definedName name="np">[4]Dem1!$K$389</definedName>
    <definedName name="Nutrition" localSheetId="0">[5]dem2!$D$315:$L$315</definedName>
    <definedName name="Nutrition">[6]dem2!$D$315:$L$315</definedName>
    <definedName name="oges" localSheetId="0">#REF!</definedName>
    <definedName name="oges">#REF!</definedName>
    <definedName name="pension" localSheetId="0">[3]Dem1!$D$114:$L$114</definedName>
    <definedName name="pension">[4]Dem1!$D$114:$L$114</definedName>
    <definedName name="_xlnm.Print_Area" localSheetId="0">'Disbursements Charged'!#REF!</definedName>
    <definedName name="Print_Area_MI" localSheetId="0">'Disbursements Charged'!#REF!</definedName>
    <definedName name="_xlnm.Print_Titles" localSheetId="0">'Disbursements Charged'!#REF!</definedName>
    <definedName name="pw" localSheetId="0">#REF!</definedName>
    <definedName name="pw">#REF!</definedName>
    <definedName name="pwcap" localSheetId="0">[3]Dem1!#REF!</definedName>
    <definedName name="pwcap">[4]Dem1!#REF!</definedName>
    <definedName name="rec" localSheetId="0">[3]Dem1!#REF!</definedName>
    <definedName name="rec">[4]Dem1!#REF!</definedName>
    <definedName name="reform" localSheetId="0">[3]Dem1!$D$237:$L$237</definedName>
    <definedName name="reform">[4]Dem1!$D$237:$L$237</definedName>
    <definedName name="scst" localSheetId="0">[5]dem2!$D$162:$L$162</definedName>
    <definedName name="scst">[6]dem2!$D$162:$L$162</definedName>
    <definedName name="sgs" localSheetId="0">[3]Dem1!#REF!</definedName>
    <definedName name="sgs">[4]Dem1!#REF!</definedName>
    <definedName name="SocialSecurity" localSheetId="0">[5]dem2!$D$290:$L$290</definedName>
    <definedName name="SocialSecurity">[6]dem2!$D$290:$L$290</definedName>
    <definedName name="socialwelfare" localSheetId="0">[5]dem2!$D$356:$L$356</definedName>
    <definedName name="socialwelfare">[6]dem2!$D$356:$L$356</definedName>
    <definedName name="spfrd" localSheetId="0">[3]Dem1!$D$327:$L$327</definedName>
    <definedName name="spfrd">[4]Dem1!$D$327:$L$327</definedName>
    <definedName name="sss" localSheetId="0">[3]Dem1!#REF!</definedName>
    <definedName name="sss">[4]Dem1!#REF!</definedName>
    <definedName name="swc" localSheetId="0">[3]Dem1!$D$76:$L$76</definedName>
    <definedName name="swc">[4]Dem1!$D$76:$L$76</definedName>
    <definedName name="tax" localSheetId="0">#REF!</definedName>
    <definedName name="tax">#REF!</definedName>
    <definedName name="udhd" localSheetId="0">#REF!</definedName>
    <definedName name="udhd">#REF!</definedName>
    <definedName name="urbancap" localSheetId="0">#REF!</definedName>
    <definedName name="urbancap">#REF!</definedName>
    <definedName name="Voted" localSheetId="0">#REF!</definedName>
    <definedName name="Voted">#REF!</definedName>
    <definedName name="water" localSheetId="0">#REF!</definedName>
    <definedName name="water">#REF!</definedName>
    <definedName name="watercap" localSheetId="0">#REF!</definedName>
    <definedName name="watercap">#REF!</definedName>
    <definedName name="welfarecap" localSheetId="0">[5]dem2!$D$348:$L$348</definedName>
    <definedName name="welfarecap">[6]dem2!$D$348:$L$348</definedName>
    <definedName name="Z_11FD1431_802F_4CFD_97ED_05C17FC7D269_.wvu.PrintArea" localSheetId="0" hidden="1">'Disbursements Charged'!#REF!</definedName>
    <definedName name="Z_11FD1431_802F_4CFD_97ED_05C17FC7D269_.wvu.PrintTitles" localSheetId="0" hidden="1">'Disbursements Charged'!#REF!</definedName>
    <definedName name="Z_11FD1431_802F_4CFD_97ED_05C17FC7D269_.wvu.Rows" localSheetId="0" hidden="1">'Disbursements Charged'!#REF!,'Disbursements Charged'!#REF!,'Disbursements Charged'!#REF!</definedName>
    <definedName name="Z_14720F08_5059_4238_A313_2B3391CE18C8_.wvu.Cols" localSheetId="0" hidden="1">'Disbursements Charged'!#REF!</definedName>
    <definedName name="Z_14720F08_5059_4238_A313_2B3391CE18C8_.wvu.PrintArea" localSheetId="0" hidden="1">'Disbursements Charged'!#REF!</definedName>
    <definedName name="Z_14720F08_5059_4238_A313_2B3391CE18C8_.wvu.PrintTitles" localSheetId="0" hidden="1">'Disbursements Charged'!#REF!</definedName>
    <definedName name="Z_14720F08_5059_4238_A313_2B3391CE18C8_.wvu.Rows" localSheetId="0" hidden="1">'Disbursements Charged'!#REF!</definedName>
    <definedName name="Z_239EE218_578E_4317_BEED_14D5D7089E27_.wvu.PrintArea" localSheetId="0" hidden="1">'Disbursements Charged'!#REF!</definedName>
    <definedName name="Z_26BBFD5E_9DBB_4634_ABB7_072E587FD228_.wvu.Cols" localSheetId="0" hidden="1">'Disbursements Charged'!#REF!</definedName>
    <definedName name="Z_26BBFD5E_9DBB_4634_ABB7_072E587FD228_.wvu.PrintArea" localSheetId="0" hidden="1">'Disbursements Charged'!#REF!</definedName>
    <definedName name="Z_26BBFD5E_9DBB_4634_ABB7_072E587FD228_.wvu.PrintTitles" localSheetId="0" hidden="1">'Disbursements Charged'!#REF!</definedName>
    <definedName name="Z_26BBFD5E_9DBB_4634_ABB7_072E587FD228_.wvu.Rows" localSheetId="0" hidden="1">'Disbursements Charged'!#REF!</definedName>
    <definedName name="Z_302A3EA3_AE96_11D5_A646_0050BA3D7AFD_.wvu.PrintArea" localSheetId="0" hidden="1">'Disbursements Charged'!#REF!</definedName>
    <definedName name="Z_36EEA6C1_2547_466F_BDC2_E22725C64733_.wvu.PrintArea" localSheetId="0" hidden="1">'Disbursements Charged'!#REF!</definedName>
    <definedName name="Z_36EEA6C1_2547_466F_BDC2_E22725C64733_.wvu.PrintTitles" localSheetId="0" hidden="1">'Disbursements Charged'!#REF!</definedName>
    <definedName name="Z_36EEA6C1_2547_466F_BDC2_E22725C64733_.wvu.Rows" localSheetId="0" hidden="1">'Disbursements Charged'!#REF!,'Disbursements Charged'!#REF!,'Disbursements Charged'!#REF!</definedName>
    <definedName name="Z_5FB13CBF_C941_4DD4_8960_C299340D4147_.wvu.Cols" localSheetId="0" hidden="1">'Disbursements Charged'!#REF!</definedName>
    <definedName name="Z_5FB13CBF_C941_4DD4_8960_C299340D4147_.wvu.PrintArea" localSheetId="0" hidden="1">'Disbursements Charged'!#REF!</definedName>
    <definedName name="Z_5FB13CBF_C941_4DD4_8960_C299340D4147_.wvu.PrintTitles" localSheetId="0" hidden="1">'Disbursements Charged'!#REF!</definedName>
    <definedName name="Z_5FB13CBF_C941_4DD4_8960_C299340D4147_.wvu.Rows" localSheetId="0" hidden="1">'Disbursements Charged'!#REF!</definedName>
    <definedName name="Z_7DB28DCE_97DD_4F6D_93F7_C8A48D05C8DC_.wvu.PrintArea" localSheetId="0" hidden="1">'Disbursements Charged'!#REF!</definedName>
    <definedName name="Z_7DB28DCE_97DD_4F6D_93F7_C8A48D05C8DC_.wvu.PrintTitles" localSheetId="0" hidden="1">'Disbursements Charged'!#REF!</definedName>
    <definedName name="Z_93EBE921_AE91_11D5_8685_004005726899_.wvu.PrintArea" localSheetId="0" hidden="1">'Disbursements Charged'!#REF!</definedName>
    <definedName name="Z_C240563F_77D9_4F14_9714_FC3E2049A776_.wvu.Cols" localSheetId="0" hidden="1">'Disbursements Charged'!#REF!</definedName>
    <definedName name="Z_C240563F_77D9_4F14_9714_FC3E2049A776_.wvu.PrintArea" localSheetId="0" hidden="1">'Disbursements Charged'!#REF!</definedName>
    <definedName name="Z_C240563F_77D9_4F14_9714_FC3E2049A776_.wvu.PrintTitles" localSheetId="0" hidden="1">'Disbursements Charged'!#REF!</definedName>
    <definedName name="Z_C240563F_77D9_4F14_9714_FC3E2049A776_.wvu.Rows" localSheetId="0" hidden="1">'Disbursements Charged'!#REF!</definedName>
    <definedName name="Z_D9D678AA_72FE_45EF_9135_283C850CCBA3_.wvu.Cols" localSheetId="0" hidden="1">'Disbursements Charged'!#REF!</definedName>
    <definedName name="Z_D9D678AA_72FE_45EF_9135_283C850CCBA3_.wvu.PrintArea" localSheetId="0" hidden="1">'Disbursements Charged'!#REF!</definedName>
    <definedName name="Z_D9D678AA_72FE_45EF_9135_283C850CCBA3_.wvu.PrintTitles" localSheetId="0" hidden="1">'Disbursements Charged'!#REF!</definedName>
    <definedName name="Z_D9D678AA_72FE_45EF_9135_283C850CCBA3_.wvu.Rows" localSheetId="0" hidden="1">'Disbursements Charged'!#REF!</definedName>
    <definedName name="Z_DD42F915_0981_4827_A896_EC3FB7E37965_.wvu.PrintArea" localSheetId="0" hidden="1">'Disbursements Charged'!#REF!</definedName>
    <definedName name="Z_DD42F915_0981_4827_A896_EC3FB7E37965_.wvu.PrintTitles" localSheetId="0" hidden="1">'Disbursements Charged'!#REF!</definedName>
    <definedName name="Z_DD42F915_0981_4827_A896_EC3FB7E37965_.wvu.Rows" localSheetId="0" hidden="1">'Disbursements Charged'!#REF!,'Disbursements Charged'!#REF!,'Disbursements Charged'!#REF!</definedName>
    <definedName name="Z_F2F2B1E0_7D19_43DE_8F94_297F3BF3254C_.wvu.PrintArea" localSheetId="0" hidden="1">'Disbursements Charged'!#REF!</definedName>
    <definedName name="Z_F2F2B1E0_7D19_43DE_8F94_297F3BF3254C_.wvu.PrintTitles" localSheetId="0" hidden="1">'Disbursements Charged'!#REF!</definedName>
    <definedName name="Z_F2F2B1E0_7D19_43DE_8F94_297F3BF3254C_.wvu.Rows" localSheetId="0" hidden="1">'Disbursements Charged'!#REF!,'Disbursements Charged'!#REF!,'Disbursements Charged'!#REF!</definedName>
    <definedName name="Z_F8ADACC1_164E_11D6_B603_000021DAEEA2_.wvu.PrintArea" localSheetId="0" hidden="1">'Disbursements Charged'!#REF!</definedName>
  </definedNames>
  <calcPr calcId="125725"/>
</workbook>
</file>

<file path=xl/calcChain.xml><?xml version="1.0" encoding="utf-8"?>
<calcChain xmlns="http://schemas.openxmlformats.org/spreadsheetml/2006/main">
  <c r="G26" i="22"/>
  <c r="F26"/>
  <c r="E26"/>
  <c r="D26"/>
  <c r="G21"/>
  <c r="F21"/>
  <c r="E21"/>
  <c r="D21"/>
  <c r="F28" l="1"/>
  <c r="E28"/>
  <c r="D28"/>
  <c r="G28"/>
</calcChain>
</file>

<file path=xl/sharedStrings.xml><?xml version="1.0" encoding="utf-8"?>
<sst xmlns="http://schemas.openxmlformats.org/spreadsheetml/2006/main" count="29" uniqueCount="26">
  <si>
    <t>Head of Accounts</t>
  </si>
  <si>
    <t>Budget 
Estimate 
2014-15</t>
  </si>
  <si>
    <t>Total</t>
  </si>
  <si>
    <t>Public Service Commission</t>
  </si>
  <si>
    <t>Public Works</t>
  </si>
  <si>
    <t>Other Administrative Services</t>
  </si>
  <si>
    <t>Forestry and Wild Life</t>
  </si>
  <si>
    <t xml:space="preserve"> ( In Thousands of Rupees)</t>
  </si>
  <si>
    <t>DISBURSEMENTS "CHARGED" ON THE CONSOLIDATED FUND OF SIKKIM  -   STATEMENT- I</t>
  </si>
  <si>
    <t>DISBURSEMENT MET FROM THE REVENUE 
ACCOUNT</t>
  </si>
  <si>
    <t>State Legislature</t>
  </si>
  <si>
    <t>Governor</t>
  </si>
  <si>
    <t>Administration of Justice</t>
  </si>
  <si>
    <t>Appropriation for Reduction or Avoidance of Debt</t>
  </si>
  <si>
    <t>Interest payments</t>
  </si>
  <si>
    <t>Pension and Other Retirement Benefits</t>
  </si>
  <si>
    <t>Plantations</t>
  </si>
  <si>
    <t>CAPITAL DISBURSEMENT OUTSIDE 
THE REVENUE ACCOUNT</t>
  </si>
  <si>
    <t>Internal Debt of State Government</t>
  </si>
  <si>
    <t>Loans and Advances from the Central Government</t>
  </si>
  <si>
    <t>CAPITAL DISBURSEMENT OUTSIDE THE REVENUE ACCOUNT</t>
  </si>
  <si>
    <t>DISBURSEMENT CHARGED ON THE CONSOLIDATED FUND OF SIKKIM</t>
  </si>
  <si>
    <t>Vigilance</t>
  </si>
  <si>
    <t>Actuals  
2013-14</t>
  </si>
  <si>
    <t>Revised 
Estimate 
2014-15</t>
  </si>
  <si>
    <t>Budget 
Estimate 
2015-16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</si>
</sst>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_)"/>
    <numFmt numFmtId="166" formatCode="_-* #,##0.00\ _k_r_-;\-* #,##0.00\ _k_r_-;_-* &quot;-&quot;??\ _k_r_-;_-@_-"/>
  </numFmts>
  <fonts count="9">
    <font>
      <sz val="10"/>
      <name val="Courier"/>
      <family val="3"/>
    </font>
    <font>
      <sz val="10"/>
      <name val="Courier"/>
      <family val="3"/>
    </font>
    <font>
      <sz val="10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6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horizontal="right" vertical="top"/>
    </xf>
    <xf numFmtId="0" fontId="2" fillId="0" borderId="0" xfId="0" applyFont="1" applyFill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1" fontId="2" fillId="0" borderId="0" xfId="0" applyNumberFormat="1" applyFont="1" applyFill="1" applyAlignment="1" applyProtection="1">
      <alignment vertical="top"/>
    </xf>
    <xf numFmtId="1" fontId="2" fillId="0" borderId="0" xfId="0" applyNumberFormat="1" applyFont="1" applyFill="1" applyAlignment="1" applyProtection="1">
      <alignment horizontal="left" vertical="top" wrapText="1"/>
    </xf>
    <xf numFmtId="1" fontId="6" fillId="0" borderId="0" xfId="0" applyNumberFormat="1" applyFont="1" applyFill="1" applyAlignment="1" applyProtection="1">
      <alignment horizontal="left" vertical="top" wrapText="1"/>
    </xf>
    <xf numFmtId="1" fontId="2" fillId="0" borderId="0" xfId="0" applyNumberFormat="1" applyFont="1" applyFill="1" applyAlignment="1" applyProtection="1">
      <alignment horizontal="right" vertical="top"/>
    </xf>
    <xf numFmtId="0" fontId="2" fillId="0" borderId="0" xfId="1" applyNumberFormat="1" applyFont="1" applyFill="1" applyAlignment="1" applyProtection="1">
      <alignment horizontal="right" wrapText="1"/>
    </xf>
    <xf numFmtId="1" fontId="2" fillId="0" borderId="0" xfId="0" applyNumberFormat="1" applyFont="1" applyFill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vertical="top"/>
    </xf>
    <xf numFmtId="1" fontId="2" fillId="0" borderId="0" xfId="0" applyNumberFormat="1" applyFont="1" applyFill="1" applyBorder="1" applyAlignment="1" applyProtection="1">
      <alignment horizontal="right" vertical="top"/>
    </xf>
    <xf numFmtId="1" fontId="2" fillId="0" borderId="1" xfId="0" applyNumberFormat="1" applyFont="1" applyFill="1" applyBorder="1" applyAlignment="1" applyProtection="1">
      <alignment vertical="top"/>
    </xf>
    <xf numFmtId="1" fontId="2" fillId="0" borderId="1" xfId="0" applyNumberFormat="1" applyFont="1" applyFill="1" applyBorder="1" applyAlignment="1" applyProtection="1">
      <alignment horizontal="right" vertical="top"/>
    </xf>
    <xf numFmtId="1" fontId="6" fillId="0" borderId="1" xfId="0" applyNumberFormat="1" applyFont="1" applyFill="1" applyBorder="1" applyAlignment="1" applyProtection="1">
      <alignment horizontal="left" vertical="top" wrapText="1"/>
    </xf>
    <xf numFmtId="1" fontId="2" fillId="0" borderId="0" xfId="0" applyNumberFormat="1" applyFont="1" applyFill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right" vertical="center"/>
    </xf>
    <xf numFmtId="1" fontId="4" fillId="0" borderId="1" xfId="0" applyNumberFormat="1" applyFont="1" applyFill="1" applyBorder="1" applyAlignment="1" applyProtection="1">
      <alignment horizontal="right" vertical="center"/>
    </xf>
    <xf numFmtId="1" fontId="2" fillId="0" borderId="0" xfId="0" applyNumberFormat="1" applyFont="1" applyFill="1" applyBorder="1" applyAlignment="1" applyProtection="1">
      <alignment horizontal="right" vertical="center"/>
    </xf>
    <xf numFmtId="1" fontId="6" fillId="0" borderId="0" xfId="0" applyNumberFormat="1" applyFont="1" applyFill="1" applyAlignment="1" applyProtection="1">
      <alignment horizontal="right" vertical="top" wrapText="1"/>
    </xf>
    <xf numFmtId="1" fontId="2" fillId="0" borderId="0" xfId="0" applyNumberFormat="1" applyFont="1" applyFill="1" applyAlignment="1" applyProtection="1">
      <alignment horizontal="right" wrapText="1"/>
    </xf>
    <xf numFmtId="0" fontId="2" fillId="0" borderId="0" xfId="2" applyNumberFormat="1" applyFont="1" applyFill="1" applyBorder="1" applyAlignment="1" applyProtection="1">
      <alignment horizontal="left" vertical="top" wrapText="1"/>
    </xf>
    <xf numFmtId="166" fontId="2" fillId="0" borderId="0" xfId="1" applyFont="1" applyFill="1" applyAlignment="1" applyProtection="1">
      <alignment horizontal="right" wrapText="1"/>
    </xf>
    <xf numFmtId="0" fontId="2" fillId="0" borderId="0" xfId="2" applyFont="1" applyFill="1" applyBorder="1" applyAlignment="1" applyProtection="1">
      <alignment horizontal="left" vertical="top" wrapText="1"/>
    </xf>
    <xf numFmtId="0" fontId="2" fillId="0" borderId="0" xfId="3" applyFont="1" applyFill="1" applyBorder="1" applyAlignment="1" applyProtection="1">
      <alignment horizontal="left" vertical="top" wrapText="1"/>
    </xf>
    <xf numFmtId="0" fontId="6" fillId="0" borderId="0" xfId="2" applyFont="1" applyFill="1" applyBorder="1" applyAlignment="1">
      <alignment horizontal="right" vertical="top" wrapText="1"/>
    </xf>
    <xf numFmtId="1" fontId="2" fillId="0" borderId="0" xfId="0" applyNumberFormat="1" applyFont="1" applyFill="1" applyAlignment="1" applyProtection="1">
      <alignment horizontal="right" vertical="top" wrapText="1"/>
    </xf>
    <xf numFmtId="1" fontId="2" fillId="0" borderId="3" xfId="0" applyNumberFormat="1" applyFont="1" applyFill="1" applyBorder="1" applyAlignment="1" applyProtection="1">
      <alignment horizontal="right" wrapText="1"/>
    </xf>
    <xf numFmtId="1" fontId="2" fillId="0" borderId="0" xfId="0" applyNumberFormat="1" applyFont="1" applyFill="1" applyBorder="1" applyAlignment="1" applyProtection="1">
      <alignment horizontal="right" wrapText="1"/>
    </xf>
    <xf numFmtId="1" fontId="2" fillId="0" borderId="5" xfId="0" applyNumberFormat="1" applyFont="1" applyFill="1" applyBorder="1" applyAlignment="1" applyProtection="1">
      <alignment horizontal="right" wrapText="1"/>
    </xf>
    <xf numFmtId="1" fontId="2" fillId="0" borderId="1" xfId="0" applyNumberFormat="1" applyFont="1" applyFill="1" applyBorder="1" applyAlignment="1" applyProtection="1">
      <alignment vertical="top" wrapText="1"/>
    </xf>
    <xf numFmtId="1" fontId="2" fillId="0" borderId="1" xfId="0" applyNumberFormat="1" applyFont="1" applyFill="1" applyBorder="1" applyAlignment="1" applyProtection="1">
      <alignment horizontal="right" vertical="top" wrapText="1"/>
    </xf>
    <xf numFmtId="1" fontId="2" fillId="0" borderId="4" xfId="0" applyNumberFormat="1" applyFont="1" applyFill="1" applyBorder="1" applyAlignment="1" applyProtection="1">
      <alignment horizontal="right" wrapText="1"/>
    </xf>
    <xf numFmtId="1" fontId="2" fillId="0" borderId="0" xfId="0" applyNumberFormat="1" applyFont="1" applyFill="1" applyAlignment="1" applyProtection="1">
      <alignment horizontal="right" vertical="center" wrapText="1"/>
    </xf>
    <xf numFmtId="3" fontId="2" fillId="0" borderId="0" xfId="0" applyNumberFormat="1" applyFont="1" applyFill="1" applyAlignment="1" applyProtection="1">
      <alignment horizontal="right" vertical="center"/>
    </xf>
    <xf numFmtId="0" fontId="6" fillId="0" borderId="0" xfId="3" applyFont="1" applyFill="1" applyAlignment="1">
      <alignment horizontal="right"/>
    </xf>
    <xf numFmtId="0" fontId="2" fillId="0" borderId="0" xfId="3" applyFont="1" applyFill="1" applyBorder="1" applyAlignment="1" applyProtection="1">
      <alignment horizontal="left"/>
    </xf>
    <xf numFmtId="0" fontId="6" fillId="0" borderId="0" xfId="2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 applyFill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Fill="1" applyAlignment="1" applyProtection="1">
      <alignment horizontal="center" vertical="center"/>
    </xf>
  </cellXfs>
  <cellStyles count="7">
    <cellStyle name="Comma" xfId="1" builtinId="3"/>
    <cellStyle name="Comma 2" xfId="6"/>
    <cellStyle name="Normal" xfId="0" builtinId="0"/>
    <cellStyle name="Normal 2" xfId="4"/>
    <cellStyle name="Normal 3" xfId="5"/>
    <cellStyle name="Normal_budget 2004-05_2.6.04" xfId="3"/>
    <cellStyle name="Normal_budget for 03-0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2" transitionEvaluation="1" transitionEntry="1" codeName="Sheet5"/>
  <dimension ref="A1:G29"/>
  <sheetViews>
    <sheetView tabSelected="1" view="pageBreakPreview" topLeftCell="A2" zoomScaleNormal="115" zoomScaleSheetLayoutView="100" workbookViewId="0">
      <selection activeCell="C35" sqref="C35"/>
    </sheetView>
  </sheetViews>
  <sheetFormatPr defaultColWidth="8.875" defaultRowHeight="12.75"/>
  <cols>
    <col min="1" max="1" width="4.875" style="1" bestFit="1" customWidth="1"/>
    <col min="2" max="2" width="6" style="2" bestFit="1" customWidth="1"/>
    <col min="3" max="3" width="41.625" style="1" customWidth="1"/>
    <col min="4" max="7" width="17.625" style="35" customWidth="1"/>
    <col min="8" max="16384" width="8.875" style="3"/>
  </cols>
  <sheetData>
    <row r="1" spans="1:7">
      <c r="A1" s="5"/>
      <c r="B1" s="8"/>
      <c r="C1" s="5"/>
      <c r="D1" s="16"/>
      <c r="E1" s="16"/>
      <c r="F1" s="16"/>
      <c r="G1" s="16"/>
    </row>
    <row r="2" spans="1:7" ht="14.25">
      <c r="A2" s="45" t="s">
        <v>8</v>
      </c>
      <c r="B2" s="45"/>
      <c r="C2" s="45"/>
      <c r="D2" s="45"/>
      <c r="E2" s="45"/>
      <c r="F2" s="45"/>
      <c r="G2" s="45"/>
    </row>
    <row r="3" spans="1:7" ht="14.25" thickBot="1">
      <c r="A3" s="13"/>
      <c r="B3" s="14"/>
      <c r="C3" s="13"/>
      <c r="D3" s="17"/>
      <c r="E3" s="17"/>
      <c r="F3" s="18"/>
      <c r="G3" s="4" t="s">
        <v>7</v>
      </c>
    </row>
    <row r="4" spans="1:7" ht="14.45" customHeight="1" thickTop="1">
      <c r="A4" s="39" t="s">
        <v>0</v>
      </c>
      <c r="B4" s="39"/>
      <c r="C4" s="39"/>
      <c r="D4" s="42" t="s">
        <v>23</v>
      </c>
      <c r="E4" s="42" t="s">
        <v>1</v>
      </c>
      <c r="F4" s="42" t="s">
        <v>24</v>
      </c>
      <c r="G4" s="42" t="s">
        <v>25</v>
      </c>
    </row>
    <row r="5" spans="1:7">
      <c r="A5" s="40"/>
      <c r="B5" s="40"/>
      <c r="C5" s="40"/>
      <c r="D5" s="43"/>
      <c r="E5" s="43"/>
      <c r="F5" s="43"/>
      <c r="G5" s="43"/>
    </row>
    <row r="6" spans="1:7" ht="13.5" thickBot="1">
      <c r="A6" s="41"/>
      <c r="B6" s="41"/>
      <c r="C6" s="41"/>
      <c r="D6" s="44"/>
      <c r="E6" s="44"/>
      <c r="F6" s="44"/>
      <c r="G6" s="44"/>
    </row>
    <row r="7" spans="1:7" ht="13.5" thickTop="1">
      <c r="A7" s="11"/>
      <c r="B7" s="12"/>
      <c r="C7" s="11"/>
      <c r="D7" s="19"/>
      <c r="E7" s="19"/>
      <c r="F7" s="19"/>
      <c r="G7" s="19"/>
    </row>
    <row r="8" spans="1:7" ht="27.95" customHeight="1">
      <c r="A8" s="5"/>
      <c r="B8" s="8"/>
      <c r="C8" s="7" t="s">
        <v>9</v>
      </c>
      <c r="D8" s="16"/>
      <c r="E8" s="16"/>
      <c r="F8" s="16"/>
      <c r="G8" s="16"/>
    </row>
    <row r="9" spans="1:7">
      <c r="A9" s="10"/>
      <c r="B9" s="20">
        <v>2011</v>
      </c>
      <c r="C9" s="6" t="s">
        <v>10</v>
      </c>
      <c r="D9" s="9">
        <v>5832</v>
      </c>
      <c r="E9" s="9">
        <v>5994</v>
      </c>
      <c r="F9" s="9">
        <v>6894</v>
      </c>
      <c r="G9" s="9">
        <v>6520</v>
      </c>
    </row>
    <row r="10" spans="1:7">
      <c r="A10" s="10"/>
      <c r="B10" s="20">
        <v>2012</v>
      </c>
      <c r="C10" s="6" t="s">
        <v>11</v>
      </c>
      <c r="D10" s="21">
        <v>54724</v>
      </c>
      <c r="E10" s="21">
        <v>57890</v>
      </c>
      <c r="F10" s="21">
        <v>57890</v>
      </c>
      <c r="G10" s="21">
        <v>61127</v>
      </c>
    </row>
    <row r="11" spans="1:7">
      <c r="A11" s="10"/>
      <c r="B11" s="20">
        <v>2014</v>
      </c>
      <c r="C11" s="6" t="s">
        <v>12</v>
      </c>
      <c r="D11" s="9">
        <v>90228</v>
      </c>
      <c r="E11" s="9">
        <v>105063</v>
      </c>
      <c r="F11" s="9">
        <v>105315</v>
      </c>
      <c r="G11" s="9">
        <v>115786</v>
      </c>
    </row>
    <row r="12" spans="1:7">
      <c r="A12" s="10"/>
      <c r="B12" s="20">
        <v>2048</v>
      </c>
      <c r="C12" s="6" t="s">
        <v>13</v>
      </c>
      <c r="D12" s="9">
        <v>120000</v>
      </c>
      <c r="E12" s="9">
        <v>120000</v>
      </c>
      <c r="F12" s="9">
        <v>120000</v>
      </c>
      <c r="G12" s="9">
        <v>120000</v>
      </c>
    </row>
    <row r="13" spans="1:7">
      <c r="A13" s="10"/>
      <c r="B13" s="20">
        <v>2049</v>
      </c>
      <c r="C13" s="6" t="s">
        <v>14</v>
      </c>
      <c r="D13" s="9">
        <v>2091609</v>
      </c>
      <c r="E13" s="9">
        <v>2399027</v>
      </c>
      <c r="F13" s="9">
        <v>2399027</v>
      </c>
      <c r="G13" s="9">
        <v>2732665</v>
      </c>
    </row>
    <row r="14" spans="1:7">
      <c r="A14" s="10"/>
      <c r="B14" s="20">
        <v>2051</v>
      </c>
      <c r="C14" s="6" t="s">
        <v>3</v>
      </c>
      <c r="D14" s="21">
        <v>27013</v>
      </c>
      <c r="E14" s="21">
        <v>30584</v>
      </c>
      <c r="F14" s="21">
        <v>33884</v>
      </c>
      <c r="G14" s="21">
        <v>31945</v>
      </c>
    </row>
    <row r="15" spans="1:7">
      <c r="A15" s="10"/>
      <c r="B15" s="20">
        <v>2059</v>
      </c>
      <c r="C15" s="6" t="s">
        <v>4</v>
      </c>
      <c r="D15" s="9">
        <v>649</v>
      </c>
      <c r="E15" s="9">
        <v>2030</v>
      </c>
      <c r="F15" s="9">
        <v>2030</v>
      </c>
      <c r="G15" s="9">
        <v>2030</v>
      </c>
    </row>
    <row r="16" spans="1:7">
      <c r="A16" s="10"/>
      <c r="B16" s="36">
        <v>2062</v>
      </c>
      <c r="C16" s="37" t="s">
        <v>22</v>
      </c>
      <c r="D16" s="23">
        <v>0</v>
      </c>
      <c r="E16" s="23">
        <v>0</v>
      </c>
      <c r="F16" s="23">
        <v>0</v>
      </c>
      <c r="G16" s="9">
        <v>18452</v>
      </c>
    </row>
    <row r="17" spans="1:7">
      <c r="A17" s="10"/>
      <c r="B17" s="38">
        <v>2070</v>
      </c>
      <c r="C17" s="22" t="s">
        <v>5</v>
      </c>
      <c r="D17" s="23">
        <v>0</v>
      </c>
      <c r="E17" s="9">
        <v>21864</v>
      </c>
      <c r="F17" s="9">
        <v>21864</v>
      </c>
      <c r="G17" s="23">
        <v>0</v>
      </c>
    </row>
    <row r="18" spans="1:7">
      <c r="A18" s="10"/>
      <c r="B18" s="20">
        <v>2071</v>
      </c>
      <c r="C18" s="6" t="s">
        <v>15</v>
      </c>
      <c r="D18" s="9">
        <v>4099</v>
      </c>
      <c r="E18" s="9">
        <v>9660</v>
      </c>
      <c r="F18" s="9">
        <v>9660</v>
      </c>
      <c r="G18" s="9">
        <v>14810</v>
      </c>
    </row>
    <row r="19" spans="1:7">
      <c r="A19" s="10"/>
      <c r="B19" s="20">
        <v>2406</v>
      </c>
      <c r="C19" s="25" t="s">
        <v>6</v>
      </c>
      <c r="D19" s="9">
        <v>1499</v>
      </c>
      <c r="E19" s="9">
        <v>1500</v>
      </c>
      <c r="F19" s="9">
        <v>1500</v>
      </c>
      <c r="G19" s="9">
        <v>2500</v>
      </c>
    </row>
    <row r="20" spans="1:7">
      <c r="A20" s="10"/>
      <c r="B20" s="26">
        <v>2407</v>
      </c>
      <c r="C20" s="24" t="s">
        <v>16</v>
      </c>
      <c r="D20" s="9">
        <v>614</v>
      </c>
      <c r="E20" s="9">
        <v>150</v>
      </c>
      <c r="F20" s="9">
        <v>150</v>
      </c>
      <c r="G20" s="9">
        <v>150</v>
      </c>
    </row>
    <row r="21" spans="1:7" ht="27.95" customHeight="1">
      <c r="A21" s="10" t="s">
        <v>2</v>
      </c>
      <c r="B21" s="27"/>
      <c r="C21" s="7" t="s">
        <v>9</v>
      </c>
      <c r="D21" s="28">
        <f>SUM(D9:D20)</f>
        <v>2396267</v>
      </c>
      <c r="E21" s="28">
        <f>SUM(E9:E20)</f>
        <v>2753762</v>
      </c>
      <c r="F21" s="28">
        <f>SUM(F9:F20)</f>
        <v>2758214</v>
      </c>
      <c r="G21" s="28">
        <f>SUM(G9:G20)</f>
        <v>3105985</v>
      </c>
    </row>
    <row r="22" spans="1:7">
      <c r="A22" s="10"/>
      <c r="B22" s="27"/>
      <c r="C22" s="7"/>
      <c r="D22" s="29"/>
      <c r="E22" s="29"/>
      <c r="F22" s="29"/>
      <c r="G22" s="29"/>
    </row>
    <row r="23" spans="1:7" ht="27.95" customHeight="1">
      <c r="A23" s="10"/>
      <c r="B23" s="27"/>
      <c r="C23" s="7" t="s">
        <v>17</v>
      </c>
      <c r="D23" s="29"/>
      <c r="E23" s="29"/>
      <c r="F23" s="29"/>
      <c r="G23" s="29"/>
    </row>
    <row r="24" spans="1:7">
      <c r="A24" s="10"/>
      <c r="B24" s="20">
        <v>6003</v>
      </c>
      <c r="C24" s="6" t="s">
        <v>18</v>
      </c>
      <c r="D24" s="21">
        <v>644650</v>
      </c>
      <c r="E24" s="21">
        <v>786393</v>
      </c>
      <c r="F24" s="21">
        <v>786393</v>
      </c>
      <c r="G24" s="21">
        <v>1896220</v>
      </c>
    </row>
    <row r="25" spans="1:7">
      <c r="A25" s="10"/>
      <c r="B25" s="20">
        <v>6004</v>
      </c>
      <c r="C25" s="6" t="s">
        <v>19</v>
      </c>
      <c r="D25" s="21">
        <v>242731</v>
      </c>
      <c r="E25" s="21">
        <v>103605</v>
      </c>
      <c r="F25" s="21">
        <v>103605</v>
      </c>
      <c r="G25" s="21">
        <v>104147</v>
      </c>
    </row>
    <row r="26" spans="1:7" ht="27.95" customHeight="1">
      <c r="A26" s="10" t="s">
        <v>2</v>
      </c>
      <c r="B26" s="27"/>
      <c r="C26" s="7" t="s">
        <v>20</v>
      </c>
      <c r="D26" s="28">
        <f>D25+D24</f>
        <v>887381</v>
      </c>
      <c r="E26" s="28">
        <f>E25+E24</f>
        <v>889998</v>
      </c>
      <c r="F26" s="28">
        <f>F25+F24</f>
        <v>889998</v>
      </c>
      <c r="G26" s="28">
        <f>G25+G24</f>
        <v>2000367</v>
      </c>
    </row>
    <row r="27" spans="1:7">
      <c r="A27" s="10"/>
      <c r="B27" s="27"/>
      <c r="C27" s="7"/>
      <c r="D27" s="30"/>
      <c r="E27" s="30"/>
      <c r="F27" s="30"/>
      <c r="G27" s="30"/>
    </row>
    <row r="28" spans="1:7" ht="27.95" customHeight="1" thickBot="1">
      <c r="A28" s="31" t="s">
        <v>2</v>
      </c>
      <c r="B28" s="32"/>
      <c r="C28" s="15" t="s">
        <v>21</v>
      </c>
      <c r="D28" s="33">
        <f>D26+D21</f>
        <v>3283648</v>
      </c>
      <c r="E28" s="33">
        <f>E26+E21</f>
        <v>3643760</v>
      </c>
      <c r="F28" s="33">
        <f>F26+F21</f>
        <v>3648212</v>
      </c>
      <c r="G28" s="33">
        <f>G26+G21</f>
        <v>5106352</v>
      </c>
    </row>
    <row r="29" spans="1:7" ht="13.5" thickTop="1">
      <c r="A29" s="10"/>
      <c r="B29" s="27"/>
      <c r="C29" s="10"/>
      <c r="D29" s="34"/>
      <c r="E29" s="34"/>
      <c r="F29" s="34"/>
      <c r="G29" s="34"/>
    </row>
  </sheetData>
  <mergeCells count="6">
    <mergeCell ref="A2:G2"/>
    <mergeCell ref="A4:C6"/>
    <mergeCell ref="D4:D6"/>
    <mergeCell ref="E4:E6"/>
    <mergeCell ref="F4:F6"/>
    <mergeCell ref="G4:G6"/>
  </mergeCells>
  <printOptions horizontalCentered="1"/>
  <pageMargins left="1" right="0.8" top="0.75" bottom="0.91" header="0.511811023622047" footer="0.59"/>
  <pageSetup paperSize="9" firstPageNumber="19" orientation="landscape" useFirstPageNumber="1" r:id="rId1"/>
  <headerFooter scaleWithDoc="0">
    <oddFooter>&amp;C&amp;"Times New Roman,Bold"&amp;11&amp;P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Disbursements Charged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Siyon</cp:lastModifiedBy>
  <cp:lastPrinted>2015-07-27T10:32:34Z</cp:lastPrinted>
  <dcterms:created xsi:type="dcterms:W3CDTF">2014-06-16T10:42:33Z</dcterms:created>
  <dcterms:modified xsi:type="dcterms:W3CDTF">2015-07-28T08:00:04Z</dcterms:modified>
</cp:coreProperties>
</file>