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95" yWindow="0" windowWidth="9285" windowHeight="8100"/>
  </bookViews>
  <sheets>
    <sheet name="psc" sheetId="4" r:id="rId1"/>
  </sheets>
  <externalReferences>
    <externalReference r:id="rId2"/>
    <externalReference r:id="rId3"/>
  </externalReferences>
  <definedNames>
    <definedName name="__123Graph_D" hidden="1">[1]dem18!#REF!</definedName>
    <definedName name="_xlnm._FilterDatabase" localSheetId="0" hidden="1">psc!$A$11:$AF$25</definedName>
    <definedName name="_rec1">#REF!</definedName>
    <definedName name="_Regression_Int" localSheetId="0" hidden="1">1</definedName>
    <definedName name="ahcap">#REF!</definedName>
    <definedName name="censusrec">#REF!</definedName>
    <definedName name="Charged" localSheetId="0">psc!$E$6:$G$6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[2]dem21!$E$128:$L$128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psc!$K$25</definedName>
    <definedName name="np">#REF!</definedName>
    <definedName name="Nutrition">#REF!</definedName>
    <definedName name="oges">#REF!</definedName>
    <definedName name="pension">#REF!</definedName>
    <definedName name="_xlnm.Print_Area" localSheetId="0">psc!$A$1:$L$28</definedName>
    <definedName name="_xlnm.Print_Titles" localSheetId="0">psc!$8:$11</definedName>
    <definedName name="psc" localSheetId="0">psc!$D$23:$L$23</definedName>
    <definedName name="pw">#REF!</definedName>
    <definedName name="pwcap">#REF!</definedName>
    <definedName name="rec">#REF!</definedName>
    <definedName name="reform">#REF!</definedName>
    <definedName name="revise" localSheetId="0">psc!$D$36:$I$36</definedName>
    <definedName name="scst">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psc!$D$32:$I$32</definedName>
    <definedName name="swc">#REF!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36DBA021_0ECB_11D4_8064_004005726899_.wvu.PrintArea" localSheetId="0" hidden="1">psc!$A$1:$L$25</definedName>
    <definedName name="Z_93EBE921_AE91_11D5_8685_004005726899_.wvu.PrintArea" localSheetId="0" hidden="1">psc!$A$1:$L$25</definedName>
    <definedName name="Z_94DA79C1_0FDE_11D5_9579_000021DAEEA2_.wvu.PrintArea" localSheetId="0" hidden="1">psc!$A$1:$L$25</definedName>
    <definedName name="Z_C868F8C3_16D7_11D5_A68D_81D6213F5331_.wvu.PrintArea" localSheetId="0" hidden="1">psc!$A$1:$L$25</definedName>
    <definedName name="Z_E5DF37BD_125C_11D5_8DC4_D0F5D88B3549_.wvu.PrintArea" localSheetId="0" hidden="1">psc!$A$1:$L$25</definedName>
    <definedName name="Z_F8ADACC1_164E_11D6_B603_000021DAEEA2_.wvu.PrintArea" localSheetId="0" hidden="1">psc!$A$1:$L$25</definedName>
  </definedNames>
  <calcPr calcId="125725"/>
</workbook>
</file>

<file path=xl/calcChain.xml><?xml version="1.0" encoding="utf-8"?>
<calcChain xmlns="http://schemas.openxmlformats.org/spreadsheetml/2006/main">
  <c r="K21" i="4"/>
  <c r="K22" s="1"/>
  <c r="K23" s="1"/>
  <c r="K24" s="1"/>
  <c r="K25" s="1"/>
  <c r="I21"/>
  <c r="I22" s="1"/>
  <c r="I23" s="1"/>
  <c r="I24" s="1"/>
  <c r="I25" s="1"/>
  <c r="H21"/>
  <c r="H22" s="1"/>
  <c r="H23" s="1"/>
  <c r="H24" s="1"/>
  <c r="H25" s="1"/>
  <c r="G21"/>
  <c r="G22" s="1"/>
  <c r="G23" s="1"/>
  <c r="G24" s="1"/>
  <c r="G25" s="1"/>
  <c r="F21"/>
  <c r="F22" s="1"/>
  <c r="F23" s="1"/>
  <c r="F24" s="1"/>
  <c r="F25" s="1"/>
  <c r="E21"/>
  <c r="E22" s="1"/>
  <c r="E23" s="1"/>
  <c r="E24" s="1"/>
  <c r="E25" s="1"/>
  <c r="D21"/>
  <c r="D22" s="1"/>
  <c r="D23" s="1"/>
  <c r="D24" s="1"/>
  <c r="D25" s="1"/>
  <c r="L20"/>
  <c r="L18"/>
  <c r="L17"/>
  <c r="J21"/>
  <c r="J22" s="1"/>
  <c r="J23" s="1"/>
  <c r="J24" s="1"/>
  <c r="J25" s="1"/>
  <c r="L19" l="1"/>
  <c r="L21" s="1"/>
  <c r="L22" s="1"/>
  <c r="L23" s="1"/>
  <c r="L24" s="1"/>
  <c r="L25" s="1"/>
  <c r="E6" s="1"/>
  <c r="G6" s="1"/>
</calcChain>
</file>

<file path=xl/sharedStrings.xml><?xml version="1.0" encoding="utf-8"?>
<sst xmlns="http://schemas.openxmlformats.org/spreadsheetml/2006/main" count="54" uniqueCount="35">
  <si>
    <t>PUBLIC SERVICE COMMISSION</t>
  </si>
  <si>
    <t>Public Service Commission</t>
  </si>
  <si>
    <t>Charged</t>
  </si>
  <si>
    <t>-</t>
  </si>
  <si>
    <t>Major /Sub-Major/Minor/Sub/Detailed Heads</t>
  </si>
  <si>
    <t>Plan</t>
  </si>
  <si>
    <t>Non-Plan</t>
  </si>
  <si>
    <t>Total</t>
  </si>
  <si>
    <t>REVENUE SECTION</t>
  </si>
  <si>
    <t>M.H.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</si>
  <si>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</si>
  <si>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</si>
  <si>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</si>
  <si>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</si>
  <si>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</si>
  <si>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</si>
  <si>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</si>
  <si>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60.00.50</t>
  </si>
  <si>
    <t>Other Charges</t>
  </si>
  <si>
    <t>II. Details of the estimates and the heads under which this grant will be accounted for:</t>
  </si>
  <si>
    <t>Capital</t>
  </si>
  <si>
    <t>State Public Service Commission                         (Charged)</t>
  </si>
  <si>
    <t>Budget Estimate</t>
  </si>
  <si>
    <t>Revised Estimate</t>
  </si>
  <si>
    <t>Actuals</t>
  </si>
  <si>
    <t>State Public Service Commission
 (Charged)</t>
  </si>
  <si>
    <t>A - General Services (d) Administrative Service</t>
  </si>
  <si>
    <t>Revenue</t>
  </si>
  <si>
    <t>(In Thousands of Rupees)</t>
  </si>
  <si>
    <t>2013-14</t>
  </si>
  <si>
    <t>2014-15</t>
  </si>
  <si>
    <t>I.  Estimate of the amount required in the year ending 31st March, 2016 to defray the charges in respect of Public Service Commission.</t>
  </si>
  <si>
    <t>2015-16</t>
  </si>
  <si>
    <t>Rec</t>
  </si>
  <si>
    <t>Public Service Commission,00. 911-Recoveries of overpayment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</si>
</sst>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0000#"/>
    <numFmt numFmtId="165" formatCode="00.0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rgb="FF92D05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3" fillId="0" borderId="0" xfId="2" applyFont="1" applyFill="1" applyBorder="1"/>
    <xf numFmtId="0" fontId="4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right"/>
    </xf>
    <xf numFmtId="0" fontId="5" fillId="0" borderId="0" xfId="2" applyNumberFormat="1" applyFont="1" applyFill="1" applyAlignment="1" applyProtection="1">
      <alignment horizontal="right"/>
    </xf>
    <xf numFmtId="0" fontId="5" fillId="0" borderId="1" xfId="3" applyNumberFormat="1" applyFont="1" applyFill="1" applyBorder="1"/>
    <xf numFmtId="0" fontId="5" fillId="0" borderId="1" xfId="3" applyNumberFormat="1" applyFont="1" applyFill="1" applyBorder="1" applyAlignment="1" applyProtection="1">
      <alignment horizontal="left"/>
    </xf>
    <xf numFmtId="0" fontId="5" fillId="0" borderId="0" xfId="2" applyNumberFormat="1" applyFont="1" applyFill="1"/>
    <xf numFmtId="0" fontId="3" fillId="0" borderId="1" xfId="3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 applyAlignment="1" applyProtection="1">
      <alignment horizontal="right"/>
    </xf>
    <xf numFmtId="0" fontId="5" fillId="0" borderId="1" xfId="2" applyNumberFormat="1" applyFont="1" applyFill="1" applyBorder="1" applyAlignment="1" applyProtection="1">
      <alignment horizontal="right"/>
    </xf>
    <xf numFmtId="0" fontId="3" fillId="0" borderId="0" xfId="2" applyNumberFormat="1" applyFont="1" applyFill="1"/>
    <xf numFmtId="0" fontId="6" fillId="0" borderId="0" xfId="0" applyNumberFormat="1" applyFont="1" applyFill="1" applyBorder="1" applyAlignment="1" applyProtection="1">
      <alignment horizontal="center"/>
    </xf>
    <xf numFmtId="0" fontId="3" fillId="0" borderId="0" xfId="4" applyNumberFormat="1" applyFont="1" applyFill="1" applyProtection="1"/>
    <xf numFmtId="0" fontId="3" fillId="0" borderId="0" xfId="4" applyNumberFormat="1" applyFont="1" applyFill="1" applyAlignment="1" applyProtection="1">
      <alignment horizontal="right"/>
    </xf>
    <xf numFmtId="0" fontId="3" fillId="0" borderId="0" xfId="2" applyFont="1" applyFill="1"/>
    <xf numFmtId="0" fontId="5" fillId="0" borderId="0" xfId="2" applyFont="1" applyFill="1"/>
    <xf numFmtId="0" fontId="5" fillId="0" borderId="0" xfId="2" applyFont="1" applyFill="1" applyBorder="1"/>
    <xf numFmtId="0" fontId="3" fillId="0" borderId="0" xfId="2" applyFont="1" applyFill="1" applyAlignment="1" applyProtection="1">
      <alignment horizontal="left"/>
    </xf>
    <xf numFmtId="0" fontId="4" fillId="0" borderId="0" xfId="2" applyFont="1" applyFill="1" applyBorder="1" applyAlignment="1">
      <alignment horizontal="center"/>
    </xf>
    <xf numFmtId="0" fontId="5" fillId="0" borderId="0" xfId="2" applyFont="1" applyFill="1" applyAlignment="1">
      <alignment horizontal="right"/>
    </xf>
    <xf numFmtId="0" fontId="5" fillId="0" borderId="1" xfId="3" applyFont="1" applyFill="1" applyBorder="1"/>
    <xf numFmtId="0" fontId="3" fillId="0" borderId="0" xfId="3" applyFont="1" applyFill="1" applyBorder="1" applyProtection="1"/>
    <xf numFmtId="0" fontId="3" fillId="0" borderId="0" xfId="4" applyFont="1" applyFill="1" applyProtection="1"/>
    <xf numFmtId="0" fontId="3" fillId="0" borderId="0" xfId="4" applyFont="1" applyFill="1" applyBorder="1" applyAlignment="1" applyProtection="1">
      <alignment horizontal="right"/>
    </xf>
    <xf numFmtId="0" fontId="5" fillId="0" borderId="0" xfId="4" applyFont="1" applyFill="1" applyBorder="1" applyAlignment="1" applyProtection="1">
      <alignment horizontal="right"/>
    </xf>
    <xf numFmtId="0" fontId="5" fillId="0" borderId="0" xfId="2" applyFont="1" applyFill="1" applyAlignment="1">
      <alignment horizontal="right" vertical="top" wrapText="1"/>
    </xf>
    <xf numFmtId="0" fontId="5" fillId="0" borderId="0" xfId="2" applyFont="1" applyFill="1" applyAlignment="1">
      <alignment vertical="top" wrapText="1"/>
    </xf>
    <xf numFmtId="0" fontId="6" fillId="0" borderId="0" xfId="2" applyFont="1" applyFill="1" applyAlignment="1">
      <alignment horizontal="left" vertical="top" wrapText="1"/>
    </xf>
    <xf numFmtId="0" fontId="5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vertical="top" wrapText="1"/>
    </xf>
    <xf numFmtId="0" fontId="4" fillId="0" borderId="0" xfId="2" applyFont="1" applyFill="1" applyAlignment="1" applyProtection="1">
      <alignment horizontal="left" vertical="top" wrapText="1"/>
    </xf>
    <xf numFmtId="165" fontId="4" fillId="0" borderId="0" xfId="2" applyNumberFormat="1" applyFont="1" applyFill="1" applyAlignment="1">
      <alignment vertical="top" wrapText="1"/>
    </xf>
    <xf numFmtId="0" fontId="5" fillId="0" borderId="0" xfId="2" applyFont="1" applyFill="1" applyAlignment="1" applyProtection="1">
      <alignment horizontal="left" vertical="top" wrapText="1"/>
    </xf>
    <xf numFmtId="0" fontId="5" fillId="0" borderId="2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vertical="top" wrapText="1"/>
    </xf>
    <xf numFmtId="0" fontId="6" fillId="0" borderId="2" xfId="2" applyFont="1" applyFill="1" applyBorder="1" applyAlignment="1" applyProtection="1">
      <alignment horizontal="left" vertical="top" wrapText="1"/>
    </xf>
    <xf numFmtId="0" fontId="4" fillId="0" borderId="2" xfId="2" applyFont="1" applyFill="1" applyBorder="1" applyAlignment="1" applyProtection="1">
      <alignment horizontal="left" vertical="top" wrapText="1"/>
    </xf>
    <xf numFmtId="0" fontId="3" fillId="0" borderId="0" xfId="2" applyFont="1" applyFill="1" applyAlignment="1">
      <alignment horizontal="right"/>
    </xf>
    <xf numFmtId="0" fontId="5" fillId="0" borderId="2" xfId="2" applyNumberFormat="1" applyFont="1" applyFill="1" applyBorder="1" applyAlignment="1" applyProtection="1">
      <alignment horizontal="right"/>
    </xf>
    <xf numFmtId="43" fontId="5" fillId="0" borderId="2" xfId="1" applyFont="1" applyFill="1" applyBorder="1" applyAlignment="1" applyProtection="1">
      <alignment horizontal="right" wrapText="1"/>
    </xf>
    <xf numFmtId="43" fontId="5" fillId="0" borderId="1" xfId="1" applyFont="1" applyFill="1" applyBorder="1" applyAlignment="1" applyProtection="1">
      <alignment horizontal="right" wrapText="1"/>
    </xf>
    <xf numFmtId="43" fontId="5" fillId="0" borderId="0" xfId="1" applyFont="1" applyFill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1" xfId="3" applyNumberFormat="1" applyFont="1" applyFill="1" applyBorder="1" applyAlignment="1" applyProtection="1">
      <alignment horizontal="right"/>
    </xf>
    <xf numFmtId="0" fontId="3" fillId="0" borderId="0" xfId="4" applyFont="1" applyFill="1" applyAlignment="1" applyProtection="1">
      <alignment horizontal="right"/>
    </xf>
    <xf numFmtId="0" fontId="3" fillId="0" borderId="3" xfId="4" applyFont="1" applyFill="1" applyBorder="1" applyAlignment="1" applyProtection="1">
      <alignment horizontal="left" vertical="top" wrapText="1"/>
    </xf>
    <xf numFmtId="0" fontId="3" fillId="0" borderId="3" xfId="4" applyFont="1" applyFill="1" applyBorder="1" applyAlignment="1" applyProtection="1">
      <alignment horizontal="right" vertical="top" wrapText="1"/>
    </xf>
    <xf numFmtId="0" fontId="3" fillId="0" borderId="0" xfId="3" applyFont="1" applyFill="1" applyBorder="1" applyAlignment="1" applyProtection="1">
      <alignment horizontal="left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 applyProtection="1">
      <alignment horizontal="right" vertical="top" wrapText="1"/>
    </xf>
    <xf numFmtId="0" fontId="3" fillId="0" borderId="1" xfId="3" applyFont="1" applyFill="1" applyBorder="1" applyAlignment="1" applyProtection="1">
      <alignment horizontal="left"/>
    </xf>
    <xf numFmtId="0" fontId="3" fillId="0" borderId="1" xfId="4" applyFont="1" applyFill="1" applyBorder="1" applyAlignment="1" applyProtection="1">
      <alignment vertical="top"/>
    </xf>
    <xf numFmtId="0" fontId="3" fillId="0" borderId="1" xfId="4" applyFont="1" applyFill="1" applyBorder="1" applyAlignment="1" applyProtection="1"/>
    <xf numFmtId="0" fontId="5" fillId="0" borderId="1" xfId="2" applyNumberFormat="1" applyFont="1" applyFill="1" applyBorder="1"/>
    <xf numFmtId="0" fontId="6" fillId="0" borderId="0" xfId="2" applyFont="1" applyFill="1" applyBorder="1" applyAlignment="1" applyProtection="1">
      <alignment horizontal="center"/>
    </xf>
    <xf numFmtId="164" fontId="5" fillId="0" borderId="0" xfId="2" applyNumberFormat="1" applyFont="1" applyFill="1" applyAlignment="1">
      <alignment horizontal="right" vertical="top" wrapText="1"/>
    </xf>
    <xf numFmtId="49" fontId="3" fillId="0" borderId="1" xfId="4" applyNumberFormat="1" applyFont="1" applyFill="1" applyBorder="1" applyAlignment="1" applyProtection="1">
      <alignment horizontal="center" vertical="top"/>
    </xf>
    <xf numFmtId="49" fontId="3" fillId="0" borderId="1" xfId="4" applyNumberFormat="1" applyFont="1" applyFill="1" applyBorder="1" applyAlignment="1" applyProtection="1">
      <alignment horizontal="center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5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/>
    <xf numFmtId="0" fontId="3" fillId="0" borderId="1" xfId="2" applyFont="1" applyFill="1" applyBorder="1" applyAlignment="1">
      <alignment horizontal="right"/>
    </xf>
    <xf numFmtId="0" fontId="3" fillId="0" borderId="1" xfId="2" applyFont="1" applyFill="1" applyBorder="1"/>
    <xf numFmtId="0" fontId="3" fillId="0" borderId="1" xfId="2" applyNumberFormat="1" applyFont="1" applyFill="1" applyBorder="1"/>
    <xf numFmtId="0" fontId="7" fillId="0" borderId="0" xfId="2" applyFont="1" applyFill="1"/>
    <xf numFmtId="0" fontId="6" fillId="0" borderId="0" xfId="2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center"/>
    </xf>
    <xf numFmtId="0" fontId="3" fillId="0" borderId="3" xfId="3" applyNumberFormat="1" applyFont="1" applyFill="1" applyBorder="1" applyAlignment="1" applyProtection="1">
      <alignment horizontal="center"/>
    </xf>
    <xf numFmtId="0" fontId="3" fillId="0" borderId="3" xfId="4" applyFont="1" applyFill="1" applyBorder="1" applyAlignment="1" applyProtection="1">
      <alignment horizontal="center" vertical="top"/>
    </xf>
    <xf numFmtId="49" fontId="3" fillId="0" borderId="3" xfId="4" applyNumberFormat="1" applyFont="1" applyFill="1" applyBorder="1" applyAlignment="1" applyProtection="1">
      <alignment horizontal="center" vertical="top"/>
    </xf>
    <xf numFmtId="0" fontId="3" fillId="0" borderId="3" xfId="4" applyFont="1" applyFill="1" applyBorder="1" applyAlignment="1" applyProtection="1">
      <alignment horizontal="center"/>
    </xf>
    <xf numFmtId="0" fontId="3" fillId="0" borderId="0" xfId="4" applyFont="1" applyFill="1" applyBorder="1" applyAlignment="1" applyProtection="1">
      <alignment horizontal="center" vertical="top"/>
    </xf>
    <xf numFmtId="49" fontId="3" fillId="0" borderId="0" xfId="4" applyNumberFormat="1" applyFont="1" applyFill="1" applyBorder="1" applyAlignment="1" applyProtection="1">
      <alignment horizontal="center" vertical="top"/>
    </xf>
    <xf numFmtId="0" fontId="3" fillId="0" borderId="0" xfId="4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2004-05_2.6.04" xfId="2"/>
    <cellStyle name="Normal_budget for 03-04" xfId="5"/>
    <cellStyle name="Normal_BUDGET-2000" xfId="3"/>
    <cellStyle name="Normal_budgetDocNIC02-0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AF36"/>
  <sheetViews>
    <sheetView tabSelected="1" view="pageBreakPreview" zoomScaleSheetLayoutView="100" workbookViewId="0">
      <selection activeCell="X33" sqref="X33"/>
    </sheetView>
  </sheetViews>
  <sheetFormatPr defaultColWidth="11" defaultRowHeight="12.75"/>
  <cols>
    <col min="1" max="1" width="6.42578125" style="41" customWidth="1"/>
    <col min="2" max="2" width="8.140625" style="18" customWidth="1"/>
    <col min="3" max="3" width="34.5703125" style="18" customWidth="1"/>
    <col min="4" max="4" width="8.5703125" style="18" customWidth="1"/>
    <col min="5" max="5" width="9.42578125" style="18" customWidth="1"/>
    <col min="6" max="6" width="8.42578125" style="18" customWidth="1"/>
    <col min="7" max="8" width="8.5703125" style="18" customWidth="1"/>
    <col min="9" max="9" width="8.42578125" style="18" customWidth="1"/>
    <col min="10" max="10" width="8.5703125" style="18" customWidth="1"/>
    <col min="11" max="11" width="9.140625" style="18" customWidth="1"/>
    <col min="12" max="12" width="8.42578125" style="18" customWidth="1"/>
    <col min="13" max="22" width="1.5703125" style="18" customWidth="1"/>
    <col min="23" max="16384" width="11" style="18"/>
  </cols>
  <sheetData>
    <row r="1" spans="1:3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32" ht="13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2" ht="13.5">
      <c r="A3" s="2"/>
      <c r="B3" s="3"/>
      <c r="C3" s="5"/>
      <c r="D3" s="6" t="s">
        <v>26</v>
      </c>
      <c r="E3" s="60">
        <v>2051</v>
      </c>
      <c r="F3" s="1" t="s">
        <v>1</v>
      </c>
      <c r="G3" s="5"/>
      <c r="H3" s="3"/>
      <c r="I3" s="3"/>
      <c r="J3" s="3"/>
      <c r="K3" s="3"/>
      <c r="L3" s="3"/>
    </row>
    <row r="4" spans="1:32">
      <c r="A4" s="18" t="s">
        <v>31</v>
      </c>
      <c r="B4" s="19"/>
      <c r="D4" s="19"/>
      <c r="E4" s="19"/>
      <c r="F4" s="19"/>
      <c r="G4" s="19"/>
      <c r="H4" s="19"/>
      <c r="I4" s="19"/>
      <c r="J4" s="19"/>
      <c r="K4" s="19"/>
      <c r="L4" s="19"/>
    </row>
    <row r="5" spans="1:32">
      <c r="A5" s="18"/>
      <c r="B5" s="19"/>
      <c r="D5" s="20"/>
      <c r="E5" s="60" t="s">
        <v>27</v>
      </c>
      <c r="F5" s="60" t="s">
        <v>20</v>
      </c>
      <c r="G5" s="60" t="s">
        <v>7</v>
      </c>
      <c r="H5" s="19"/>
      <c r="I5" s="19"/>
      <c r="J5" s="19"/>
      <c r="K5" s="19"/>
      <c r="L5" s="19"/>
    </row>
    <row r="6" spans="1:32" ht="13.5">
      <c r="A6" s="21"/>
      <c r="B6" s="19"/>
      <c r="D6" s="22" t="s">
        <v>2</v>
      </c>
      <c r="E6" s="4">
        <f>L25</f>
        <v>31945</v>
      </c>
      <c r="F6" s="3" t="s">
        <v>3</v>
      </c>
      <c r="G6" s="4">
        <f>F6+E6</f>
        <v>31945</v>
      </c>
      <c r="H6" s="19"/>
      <c r="I6" s="19"/>
      <c r="J6" s="19"/>
      <c r="K6" s="19"/>
      <c r="L6" s="19"/>
    </row>
    <row r="7" spans="1:32">
      <c r="A7" s="21" t="s">
        <v>19</v>
      </c>
      <c r="B7" s="19"/>
      <c r="D7" s="19"/>
      <c r="E7" s="19"/>
      <c r="F7" s="19"/>
      <c r="G7" s="19"/>
      <c r="H7" s="19"/>
      <c r="I7" s="19"/>
      <c r="J7" s="19"/>
      <c r="K7" s="19"/>
      <c r="L7" s="19"/>
    </row>
    <row r="8" spans="1:32">
      <c r="A8" s="23"/>
      <c r="B8" s="19"/>
      <c r="C8" s="24"/>
      <c r="D8" s="8"/>
      <c r="E8" s="8"/>
      <c r="F8" s="8"/>
      <c r="G8" s="8"/>
      <c r="H8" s="8"/>
      <c r="I8" s="9"/>
      <c r="J8" s="59"/>
      <c r="K8" s="8"/>
      <c r="L8" s="47" t="s">
        <v>28</v>
      </c>
    </row>
    <row r="9" spans="1:32" s="26" customFormat="1">
      <c r="A9" s="49"/>
      <c r="B9" s="50"/>
      <c r="C9" s="51"/>
      <c r="D9" s="74" t="s">
        <v>24</v>
      </c>
      <c r="E9" s="74"/>
      <c r="F9" s="73" t="s">
        <v>22</v>
      </c>
      <c r="G9" s="73"/>
      <c r="H9" s="73" t="s">
        <v>23</v>
      </c>
      <c r="I9" s="73"/>
      <c r="J9" s="73" t="s">
        <v>22</v>
      </c>
      <c r="K9" s="73"/>
      <c r="L9" s="73"/>
      <c r="M9" s="75"/>
      <c r="N9" s="75"/>
      <c r="O9" s="75"/>
      <c r="P9" s="75"/>
      <c r="Q9" s="76"/>
      <c r="R9" s="75"/>
      <c r="S9" s="75"/>
      <c r="T9" s="75"/>
      <c r="U9" s="75"/>
      <c r="V9" s="75"/>
      <c r="W9" s="75"/>
      <c r="X9" s="75"/>
      <c r="Y9" s="75"/>
      <c r="Z9" s="75"/>
      <c r="AA9" s="75"/>
      <c r="AB9" s="77"/>
      <c r="AC9" s="77"/>
      <c r="AD9" s="77"/>
      <c r="AE9" s="77"/>
      <c r="AF9" s="77"/>
    </row>
    <row r="10" spans="1:32" s="26" customFormat="1">
      <c r="A10" s="52"/>
      <c r="B10" s="53"/>
      <c r="C10" s="51" t="s">
        <v>4</v>
      </c>
      <c r="D10" s="73" t="s">
        <v>29</v>
      </c>
      <c r="E10" s="73"/>
      <c r="F10" s="73" t="s">
        <v>30</v>
      </c>
      <c r="G10" s="73"/>
      <c r="H10" s="73" t="s">
        <v>30</v>
      </c>
      <c r="I10" s="73"/>
      <c r="J10" s="73" t="s">
        <v>32</v>
      </c>
      <c r="K10" s="73"/>
      <c r="L10" s="73"/>
      <c r="M10" s="78"/>
      <c r="N10" s="78"/>
      <c r="O10" s="78"/>
      <c r="P10" s="78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0"/>
      <c r="AD10" s="80"/>
      <c r="AE10" s="80"/>
      <c r="AF10" s="80"/>
    </row>
    <row r="11" spans="1:32" s="26" customFormat="1">
      <c r="A11" s="54"/>
      <c r="B11" s="55"/>
      <c r="C11" s="56"/>
      <c r="D11" s="11" t="s">
        <v>5</v>
      </c>
      <c r="E11" s="11" t="s">
        <v>6</v>
      </c>
      <c r="F11" s="11" t="s">
        <v>5</v>
      </c>
      <c r="G11" s="11" t="s">
        <v>6</v>
      </c>
      <c r="H11" s="11" t="s">
        <v>5</v>
      </c>
      <c r="I11" s="11" t="s">
        <v>6</v>
      </c>
      <c r="J11" s="11" t="s">
        <v>5</v>
      </c>
      <c r="K11" s="11" t="s">
        <v>6</v>
      </c>
      <c r="L11" s="11" t="s">
        <v>7</v>
      </c>
      <c r="M11" s="57"/>
      <c r="N11" s="57"/>
      <c r="O11" s="57"/>
      <c r="P11" s="57"/>
      <c r="Q11" s="62"/>
      <c r="R11" s="57"/>
      <c r="S11" s="57"/>
      <c r="T11" s="57"/>
      <c r="U11" s="57"/>
      <c r="V11" s="62"/>
      <c r="W11" s="57"/>
      <c r="X11" s="57"/>
      <c r="Y11" s="57"/>
      <c r="Z11" s="57"/>
      <c r="AA11" s="62"/>
      <c r="AB11" s="58"/>
      <c r="AC11" s="58"/>
      <c r="AD11" s="58"/>
      <c r="AE11" s="58"/>
      <c r="AF11" s="63"/>
    </row>
    <row r="12" spans="1:32" s="26" customFormat="1" ht="15" customHeight="1">
      <c r="A12" s="27"/>
      <c r="B12" s="28"/>
      <c r="C12" s="25"/>
      <c r="D12" s="12"/>
      <c r="E12" s="12"/>
      <c r="F12" s="12"/>
      <c r="G12" s="12"/>
      <c r="H12" s="12"/>
      <c r="I12" s="12"/>
      <c r="J12" s="12"/>
      <c r="K12" s="12"/>
      <c r="L12" s="12"/>
    </row>
    <row r="13" spans="1:32" ht="15" customHeight="1">
      <c r="A13" s="29"/>
      <c r="B13" s="30"/>
      <c r="C13" s="31" t="s">
        <v>8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32" ht="15" customHeight="1">
      <c r="A14" s="32" t="s">
        <v>9</v>
      </c>
      <c r="B14" s="33">
        <v>2051</v>
      </c>
      <c r="C14" s="34" t="s">
        <v>1</v>
      </c>
      <c r="D14" s="10"/>
      <c r="E14" s="10"/>
      <c r="F14" s="10"/>
      <c r="G14" s="10"/>
      <c r="H14" s="10"/>
      <c r="I14" s="10"/>
      <c r="J14" s="10"/>
      <c r="K14" s="10"/>
      <c r="L14" s="10"/>
    </row>
    <row r="15" spans="1:32" ht="27">
      <c r="A15" s="32"/>
      <c r="B15" s="35">
        <v>0.10199999999999999</v>
      </c>
      <c r="C15" s="34" t="s">
        <v>21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1:32" ht="15" customHeight="1">
      <c r="A16" s="32"/>
      <c r="B16" s="30">
        <v>60</v>
      </c>
      <c r="C16" s="36" t="s">
        <v>10</v>
      </c>
      <c r="D16" s="10"/>
      <c r="E16" s="10"/>
      <c r="F16" s="10"/>
      <c r="G16" s="10"/>
      <c r="H16" s="10"/>
      <c r="I16" s="10"/>
      <c r="J16" s="10"/>
      <c r="K16" s="10"/>
      <c r="L16" s="10"/>
    </row>
    <row r="17" spans="1:32" ht="15" customHeight="1">
      <c r="A17" s="32"/>
      <c r="B17" s="61" t="s">
        <v>11</v>
      </c>
      <c r="C17" s="36" t="s">
        <v>12</v>
      </c>
      <c r="D17" s="45">
        <v>0</v>
      </c>
      <c r="E17" s="7">
        <v>18647</v>
      </c>
      <c r="F17" s="45">
        <v>0</v>
      </c>
      <c r="G17" s="7">
        <v>21300</v>
      </c>
      <c r="H17" s="45">
        <v>0</v>
      </c>
      <c r="I17" s="7">
        <v>21300</v>
      </c>
      <c r="J17" s="45">
        <v>0</v>
      </c>
      <c r="K17" s="7">
        <v>22661</v>
      </c>
      <c r="L17" s="7">
        <f>SUM(J17:K17)</f>
        <v>22661</v>
      </c>
      <c r="W17" s="71"/>
      <c r="X17" s="71"/>
      <c r="Y17" s="71"/>
      <c r="Z17" s="71"/>
      <c r="AA17" s="71"/>
      <c r="AB17" s="71"/>
      <c r="AC17" s="71"/>
      <c r="AD17" s="71"/>
      <c r="AE17" s="71"/>
      <c r="AF17" s="71"/>
    </row>
    <row r="18" spans="1:32" ht="15" customHeight="1">
      <c r="A18" s="32"/>
      <c r="B18" s="61" t="s">
        <v>13</v>
      </c>
      <c r="C18" s="36" t="s">
        <v>14</v>
      </c>
      <c r="D18" s="45">
        <v>0</v>
      </c>
      <c r="E18" s="7">
        <v>335</v>
      </c>
      <c r="F18" s="45">
        <v>0</v>
      </c>
      <c r="G18" s="7">
        <v>350</v>
      </c>
      <c r="H18" s="45">
        <v>0</v>
      </c>
      <c r="I18" s="7">
        <v>650</v>
      </c>
      <c r="J18" s="45">
        <v>0</v>
      </c>
      <c r="K18" s="7">
        <v>350</v>
      </c>
      <c r="L18" s="7">
        <f>SUM(J18:K18)</f>
        <v>350</v>
      </c>
      <c r="W18" s="71"/>
      <c r="X18" s="71"/>
      <c r="Y18" s="71"/>
      <c r="Z18" s="71"/>
      <c r="AA18" s="71"/>
      <c r="AB18" s="71"/>
      <c r="AC18" s="71"/>
      <c r="AD18" s="71"/>
      <c r="AE18" s="71"/>
      <c r="AF18" s="71"/>
    </row>
    <row r="19" spans="1:32" ht="15" customHeight="1">
      <c r="A19" s="32"/>
      <c r="B19" s="61" t="s">
        <v>15</v>
      </c>
      <c r="C19" s="36" t="s">
        <v>16</v>
      </c>
      <c r="D19" s="45">
        <v>0</v>
      </c>
      <c r="E19" s="7">
        <v>3246</v>
      </c>
      <c r="F19" s="45">
        <v>0</v>
      </c>
      <c r="G19" s="7">
        <v>2934</v>
      </c>
      <c r="H19" s="45">
        <v>0</v>
      </c>
      <c r="I19" s="7">
        <v>2934</v>
      </c>
      <c r="J19" s="45">
        <v>0</v>
      </c>
      <c r="K19" s="7">
        <v>2934</v>
      </c>
      <c r="L19" s="7">
        <f>SUM(J19:K19)</f>
        <v>2934</v>
      </c>
      <c r="W19" s="71"/>
      <c r="X19" s="71"/>
      <c r="Y19" s="71"/>
      <c r="Z19" s="71"/>
      <c r="AA19" s="71"/>
      <c r="AB19" s="71"/>
      <c r="AC19" s="71"/>
      <c r="AD19" s="71"/>
      <c r="AE19" s="71"/>
      <c r="AF19" s="71"/>
    </row>
    <row r="20" spans="1:32" ht="15" customHeight="1">
      <c r="A20" s="32"/>
      <c r="B20" s="61" t="s">
        <v>17</v>
      </c>
      <c r="C20" s="36" t="s">
        <v>18</v>
      </c>
      <c r="D20" s="45">
        <v>0</v>
      </c>
      <c r="E20" s="13">
        <v>4785</v>
      </c>
      <c r="F20" s="44">
        <v>0</v>
      </c>
      <c r="G20" s="46">
        <v>6000</v>
      </c>
      <c r="H20" s="44">
        <v>0</v>
      </c>
      <c r="I20" s="13">
        <v>9000</v>
      </c>
      <c r="J20" s="44">
        <v>0</v>
      </c>
      <c r="K20" s="46">
        <v>6000</v>
      </c>
      <c r="L20" s="46">
        <f>SUM(J20:K20)</f>
        <v>6000</v>
      </c>
      <c r="W20" s="71"/>
      <c r="X20" s="71"/>
      <c r="Y20" s="71"/>
      <c r="Z20" s="71"/>
      <c r="AA20" s="71"/>
      <c r="AB20" s="71"/>
      <c r="AC20" s="71"/>
      <c r="AD20" s="71"/>
      <c r="AE20" s="71"/>
      <c r="AF20" s="71"/>
    </row>
    <row r="21" spans="1:32" ht="15" customHeight="1">
      <c r="A21" s="32" t="s">
        <v>7</v>
      </c>
      <c r="B21" s="30">
        <v>60</v>
      </c>
      <c r="C21" s="36" t="s">
        <v>10</v>
      </c>
      <c r="D21" s="43">
        <f t="shared" ref="D21:L21" si="0">SUM(D17:D20)</f>
        <v>0</v>
      </c>
      <c r="E21" s="42">
        <f t="shared" si="0"/>
        <v>27013</v>
      </c>
      <c r="F21" s="43">
        <f t="shared" si="0"/>
        <v>0</v>
      </c>
      <c r="G21" s="42">
        <f t="shared" si="0"/>
        <v>30584</v>
      </c>
      <c r="H21" s="43">
        <f t="shared" si="0"/>
        <v>0</v>
      </c>
      <c r="I21" s="42">
        <f t="shared" si="0"/>
        <v>33884</v>
      </c>
      <c r="J21" s="43">
        <f t="shared" si="0"/>
        <v>0</v>
      </c>
      <c r="K21" s="42">
        <f t="shared" ref="K21" si="1">SUM(K17:K20)</f>
        <v>31945</v>
      </c>
      <c r="L21" s="42">
        <f t="shared" si="0"/>
        <v>31945</v>
      </c>
    </row>
    <row r="22" spans="1:32" ht="27">
      <c r="A22" s="32" t="s">
        <v>7</v>
      </c>
      <c r="B22" s="35">
        <v>0.10199999999999999</v>
      </c>
      <c r="C22" s="33" t="s">
        <v>25</v>
      </c>
      <c r="D22" s="44">
        <f t="shared" ref="D22:L25" si="2">D21</f>
        <v>0</v>
      </c>
      <c r="E22" s="13">
        <f t="shared" si="2"/>
        <v>27013</v>
      </c>
      <c r="F22" s="44">
        <f t="shared" si="2"/>
        <v>0</v>
      </c>
      <c r="G22" s="13">
        <f t="shared" si="2"/>
        <v>30584</v>
      </c>
      <c r="H22" s="44">
        <f t="shared" si="2"/>
        <v>0</v>
      </c>
      <c r="I22" s="13">
        <f t="shared" si="2"/>
        <v>33884</v>
      </c>
      <c r="J22" s="44">
        <f t="shared" si="2"/>
        <v>0</v>
      </c>
      <c r="K22" s="13">
        <f t="shared" ref="K22" si="3">K21</f>
        <v>31945</v>
      </c>
      <c r="L22" s="13">
        <f t="shared" si="2"/>
        <v>31945</v>
      </c>
    </row>
    <row r="23" spans="1:32" ht="15" customHeight="1">
      <c r="A23" s="32" t="s">
        <v>7</v>
      </c>
      <c r="B23" s="33">
        <v>2051</v>
      </c>
      <c r="C23" s="34" t="s">
        <v>1</v>
      </c>
      <c r="D23" s="44">
        <f t="shared" si="2"/>
        <v>0</v>
      </c>
      <c r="E23" s="13">
        <f t="shared" si="2"/>
        <v>27013</v>
      </c>
      <c r="F23" s="44">
        <f t="shared" si="2"/>
        <v>0</v>
      </c>
      <c r="G23" s="13">
        <f t="shared" si="2"/>
        <v>30584</v>
      </c>
      <c r="H23" s="44">
        <f t="shared" si="2"/>
        <v>0</v>
      </c>
      <c r="I23" s="13">
        <f t="shared" si="2"/>
        <v>33884</v>
      </c>
      <c r="J23" s="44">
        <f t="shared" si="2"/>
        <v>0</v>
      </c>
      <c r="K23" s="13">
        <f t="shared" ref="K23" si="4">K22</f>
        <v>31945</v>
      </c>
      <c r="L23" s="13">
        <f t="shared" si="2"/>
        <v>31945</v>
      </c>
    </row>
    <row r="24" spans="1:32" ht="15" customHeight="1">
      <c r="A24" s="37" t="s">
        <v>7</v>
      </c>
      <c r="B24" s="38"/>
      <c r="C24" s="39" t="s">
        <v>8</v>
      </c>
      <c r="D24" s="44">
        <f t="shared" si="2"/>
        <v>0</v>
      </c>
      <c r="E24" s="13">
        <f t="shared" si="2"/>
        <v>27013</v>
      </c>
      <c r="F24" s="44">
        <f t="shared" si="2"/>
        <v>0</v>
      </c>
      <c r="G24" s="13">
        <f t="shared" si="2"/>
        <v>30584</v>
      </c>
      <c r="H24" s="44">
        <f t="shared" si="2"/>
        <v>0</v>
      </c>
      <c r="I24" s="13">
        <f t="shared" si="2"/>
        <v>33884</v>
      </c>
      <c r="J24" s="44">
        <f t="shared" si="2"/>
        <v>0</v>
      </c>
      <c r="K24" s="13">
        <f t="shared" ref="K24" si="5">K23</f>
        <v>31945</v>
      </c>
      <c r="L24" s="13">
        <f t="shared" si="2"/>
        <v>31945</v>
      </c>
    </row>
    <row r="25" spans="1:32" ht="15" customHeight="1">
      <c r="A25" s="37" t="s">
        <v>7</v>
      </c>
      <c r="B25" s="38"/>
      <c r="C25" s="40" t="s">
        <v>2</v>
      </c>
      <c r="D25" s="44">
        <f t="shared" si="2"/>
        <v>0</v>
      </c>
      <c r="E25" s="13">
        <f t="shared" si="2"/>
        <v>27013</v>
      </c>
      <c r="F25" s="44">
        <f t="shared" si="2"/>
        <v>0</v>
      </c>
      <c r="G25" s="13">
        <f t="shared" si="2"/>
        <v>30584</v>
      </c>
      <c r="H25" s="44">
        <f t="shared" si="2"/>
        <v>0</v>
      </c>
      <c r="I25" s="13">
        <f t="shared" si="2"/>
        <v>33884</v>
      </c>
      <c r="J25" s="44">
        <f t="shared" si="2"/>
        <v>0</v>
      </c>
      <c r="K25" s="13">
        <f t="shared" ref="K25" si="6">K24</f>
        <v>31945</v>
      </c>
      <c r="L25" s="13">
        <f t="shared" si="2"/>
        <v>31945</v>
      </c>
    </row>
    <row r="26" spans="1:32">
      <c r="D26" s="14"/>
      <c r="E26" s="14"/>
      <c r="H26" s="14"/>
      <c r="I26" s="14"/>
      <c r="J26" s="14"/>
      <c r="K26" s="14"/>
      <c r="L26" s="14"/>
    </row>
    <row r="27" spans="1:32" ht="25.5">
      <c r="A27" s="64" t="s">
        <v>33</v>
      </c>
      <c r="B27" s="65">
        <v>2051</v>
      </c>
      <c r="C27" s="66" t="s">
        <v>34</v>
      </c>
      <c r="D27" s="67"/>
      <c r="E27" s="67">
        <v>918</v>
      </c>
      <c r="F27" s="67"/>
      <c r="G27" s="67"/>
      <c r="H27" s="67"/>
      <c r="I27" s="67"/>
      <c r="J27" s="67"/>
      <c r="K27" s="67"/>
      <c r="L27" s="67"/>
    </row>
    <row r="28" spans="1:32">
      <c r="A28" s="68"/>
      <c r="B28" s="69"/>
      <c r="C28" s="69"/>
      <c r="D28" s="70"/>
      <c r="E28" s="70"/>
      <c r="F28" s="70"/>
      <c r="G28" s="70"/>
      <c r="H28" s="70"/>
      <c r="I28" s="70"/>
      <c r="J28" s="70"/>
      <c r="K28" s="70"/>
      <c r="L28" s="70"/>
    </row>
    <row r="29" spans="1:32">
      <c r="D29" s="14"/>
      <c r="E29" s="14"/>
      <c r="F29" s="14"/>
      <c r="G29" s="14"/>
      <c r="H29" s="14"/>
      <c r="I29" s="14"/>
      <c r="J29" s="14"/>
      <c r="K29" s="14"/>
      <c r="L29" s="14"/>
    </row>
    <row r="30" spans="1:32">
      <c r="D30" s="15"/>
      <c r="E30" s="15"/>
      <c r="F30" s="15"/>
      <c r="G30" s="15"/>
      <c r="H30" s="15"/>
      <c r="I30" s="15"/>
      <c r="J30" s="14"/>
      <c r="K30" s="14"/>
      <c r="L30" s="14"/>
    </row>
    <row r="31" spans="1:32">
      <c r="D31" s="16"/>
      <c r="E31" s="16"/>
      <c r="F31" s="16"/>
      <c r="G31" s="16"/>
      <c r="H31" s="16"/>
      <c r="I31" s="16"/>
      <c r="J31" s="14"/>
      <c r="K31" s="14"/>
      <c r="L31" s="14"/>
    </row>
    <row r="32" spans="1:32">
      <c r="C32" s="48"/>
      <c r="D32" s="17"/>
      <c r="E32" s="17"/>
      <c r="F32" s="17"/>
      <c r="G32" s="17"/>
      <c r="H32" s="17"/>
      <c r="I32" s="17"/>
      <c r="J32" s="14"/>
      <c r="K32" s="14"/>
      <c r="L32" s="14"/>
    </row>
    <row r="33" spans="3:12">
      <c r="D33" s="14"/>
      <c r="E33" s="14"/>
      <c r="F33" s="14"/>
      <c r="G33" s="14"/>
      <c r="H33" s="14"/>
      <c r="I33" s="14"/>
      <c r="J33" s="14"/>
      <c r="K33" s="14"/>
      <c r="L33" s="14"/>
    </row>
    <row r="34" spans="3:12">
      <c r="C34" s="48"/>
      <c r="D34" s="14"/>
      <c r="E34" s="14"/>
      <c r="F34" s="14"/>
      <c r="G34" s="14"/>
      <c r="H34" s="14"/>
      <c r="I34" s="14"/>
      <c r="J34" s="14"/>
      <c r="K34" s="14"/>
      <c r="L34" s="14"/>
    </row>
    <row r="35" spans="3:12">
      <c r="C35" s="41"/>
      <c r="D35" s="14"/>
      <c r="E35" s="14"/>
      <c r="F35" s="14"/>
      <c r="G35" s="14"/>
      <c r="H35" s="14"/>
      <c r="I35" s="14"/>
      <c r="J35" s="14"/>
      <c r="K35" s="14"/>
      <c r="L35" s="14"/>
    </row>
    <row r="36" spans="3:12">
      <c r="D36" s="14"/>
      <c r="E36" s="14"/>
      <c r="F36" s="14"/>
      <c r="G36" s="14"/>
      <c r="H36" s="14"/>
      <c r="I36" s="14"/>
      <c r="J36" s="14"/>
      <c r="K36" s="14"/>
      <c r="L36" s="14"/>
    </row>
  </sheetData>
  <autoFilter ref="A11:AF25"/>
  <mergeCells count="15">
    <mergeCell ref="M9:V9"/>
    <mergeCell ref="W9:AF9"/>
    <mergeCell ref="M10:Q10"/>
    <mergeCell ref="R10:V10"/>
    <mergeCell ref="W10:AA10"/>
    <mergeCell ref="AB10:AF10"/>
    <mergeCell ref="A1:L1"/>
    <mergeCell ref="H10:I10"/>
    <mergeCell ref="J10:L10"/>
    <mergeCell ref="D10:E10"/>
    <mergeCell ref="F10:G10"/>
    <mergeCell ref="H9:I9"/>
    <mergeCell ref="J9:L9"/>
    <mergeCell ref="D9:E9"/>
    <mergeCell ref="F9:G9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52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psc</vt:lpstr>
      <vt:lpstr>psc!Charged</vt:lpstr>
      <vt:lpstr>psc!np</vt:lpstr>
      <vt:lpstr>psc!Print_Area</vt:lpstr>
      <vt:lpstr>psc!Print_Titles</vt:lpstr>
      <vt:lpstr>psc!psc</vt:lpstr>
      <vt:lpstr>psc!revise</vt:lpstr>
      <vt:lpstr>psc!summary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2015-07-23T07:38:47Z</cp:lastPrinted>
  <dcterms:created xsi:type="dcterms:W3CDTF">2004-06-02T16:25:22Z</dcterms:created>
  <dcterms:modified xsi:type="dcterms:W3CDTF">2015-07-29T05:54:04Z</dcterms:modified>
</cp:coreProperties>
</file>