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40" yWindow="345" windowWidth="15330" windowHeight="4695"/>
  </bookViews>
  <sheets>
    <sheet name="dem2" sheetId="1" r:id="rId1"/>
  </sheets>
  <externalReferences>
    <externalReference r:id="rId2"/>
  </externalReferences>
  <definedNames>
    <definedName name="__123Graph_D" hidden="1">[1]DEMAND18!#REF!</definedName>
    <definedName name="_xlnm._FilterDatabase" localSheetId="0" hidden="1">'dem2'!$A$20:$J$489</definedName>
    <definedName name="_Regression_Int" localSheetId="0" hidden="1">1</definedName>
    <definedName name="ah" localSheetId="0">'dem2'!$D$350:$J$350</definedName>
    <definedName name="ahcap" localSheetId="0">'dem2'!$D$454:$J$454</definedName>
    <definedName name="animal" localSheetId="0">'dem2'!$E$12:$G$12</definedName>
    <definedName name="are" localSheetId="0">'dem2'!#REF!</definedName>
    <definedName name="dd" localSheetId="0">'dem2'!$D$375:$J$375</definedName>
    <definedName name="fishcap" localSheetId="0">'dem2'!$D$483:$J$483</definedName>
    <definedName name="Fishrev" localSheetId="0">'dem2'!$D$429:$J$429</definedName>
    <definedName name="housing" localSheetId="0">#REF!</definedName>
    <definedName name="housingcap" localSheetId="0">#REF!</definedName>
    <definedName name="ncrec1">#REF!</definedName>
    <definedName name="np" localSheetId="0">'dem2'!#REF!</definedName>
    <definedName name="Nutrition" localSheetId="0">#REF!</definedName>
    <definedName name="oges" localSheetId="0">#REF!</definedName>
    <definedName name="_xlnm.Print_Area" localSheetId="0">'dem2'!$A$1:$J$489</definedName>
    <definedName name="_xlnm.Print_Titles" localSheetId="0">'dem2'!$14:$17</definedName>
    <definedName name="pw" localSheetId="0">#REF!</definedName>
    <definedName name="revise" localSheetId="0">'dem2'!#REF!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'dem2'!#REF!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'dem2'!$B$20:$J$489</definedName>
    <definedName name="Z_11785445_139B_4A31_9FC3_9005FC3C3095_.wvu.PrintArea" localSheetId="0" hidden="1">'dem2'!$A$1:$J$488</definedName>
    <definedName name="Z_11785445_139B_4A31_9FC3_9005FC3C3095_.wvu.PrintTitles" localSheetId="0" hidden="1">'dem2'!$14:$17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'dem2'!$A$1:$J$488</definedName>
    <definedName name="Z_239EE218_578E_4317_BEED_14D5D7089E27_.wvu.PrintArea" localSheetId="0" hidden="1">'dem2'!$A$1:$J$485</definedName>
    <definedName name="Z_239EE218_578E_4317_BEED_14D5D7089E27_.wvu.PrintTitles" localSheetId="0" hidden="1">'dem2'!$14:$17</definedName>
    <definedName name="Z_302A3EA3_AE96_11D5_A646_0050BA3D7AFD_.wvu.Cols" localSheetId="0" hidden="1">'dem2'!#REF!</definedName>
    <definedName name="Z_302A3EA3_AE96_11D5_A646_0050BA3D7AFD_.wvu.FilterData" localSheetId="0" hidden="1">'dem2'!$A$1:$J$488</definedName>
    <definedName name="Z_302A3EA3_AE96_11D5_A646_0050BA3D7AFD_.wvu.PrintArea" localSheetId="0" hidden="1">'dem2'!$A$1:$J$485</definedName>
    <definedName name="Z_302A3EA3_AE96_11D5_A646_0050BA3D7AFD_.wvu.PrintTitles" localSheetId="0" hidden="1">'dem2'!$14:$17</definedName>
    <definedName name="Z_36DBA021_0ECB_11D4_8064_004005726899_.wvu.Cols" localSheetId="0" hidden="1">'dem2'!#REF!</definedName>
    <definedName name="Z_36DBA021_0ECB_11D4_8064_004005726899_.wvu.FilterData" localSheetId="0" hidden="1">'dem2'!$C$20:$C$454</definedName>
    <definedName name="Z_36DBA021_0ECB_11D4_8064_004005726899_.wvu.PrintArea" localSheetId="0" hidden="1">'dem2'!$A$1:$J$453</definedName>
    <definedName name="Z_36DBA021_0ECB_11D4_8064_004005726899_.wvu.PrintTitles" localSheetId="0" hidden="1">'dem2'!$14:$17</definedName>
    <definedName name="Z_5071B95B_B9AE_41D2_8D05_F6F32A4219CA_.wvu.FilterData" localSheetId="0" hidden="1">'dem2'!$A$20:$J$488</definedName>
    <definedName name="Z_93EBE921_AE91_11D5_8685_004005726899_.wvu.Cols" localSheetId="0" hidden="1">'dem2'!#REF!</definedName>
    <definedName name="Z_93EBE921_AE91_11D5_8685_004005726899_.wvu.FilterData" localSheetId="0" hidden="1">'dem2'!$C$20:$C$454</definedName>
    <definedName name="Z_93EBE921_AE91_11D5_8685_004005726899_.wvu.PrintArea" localSheetId="0" hidden="1">'dem2'!$A$1:$J$453</definedName>
    <definedName name="Z_93EBE921_AE91_11D5_8685_004005726899_.wvu.PrintTitles" localSheetId="0" hidden="1">'dem2'!$14:$17</definedName>
    <definedName name="Z_94DA79C1_0FDE_11D5_9579_000021DAEEA2_.wvu.Cols" localSheetId="0" hidden="1">'dem2'!#REF!</definedName>
    <definedName name="Z_94DA79C1_0FDE_11D5_9579_000021DAEEA2_.wvu.FilterData" localSheetId="0" hidden="1">'dem2'!$C$20:$C$454</definedName>
    <definedName name="Z_94DA79C1_0FDE_11D5_9579_000021DAEEA2_.wvu.PrintArea" localSheetId="0" hidden="1">'dem2'!$A$1:$J$453</definedName>
    <definedName name="Z_94DA79C1_0FDE_11D5_9579_000021DAEEA2_.wvu.PrintTitles" localSheetId="0" hidden="1">'dem2'!$14:$17</definedName>
    <definedName name="Z_A1D4F895_248C_45AC_AB56_DBE99D2594FB_.wvu.FilterData" localSheetId="0" hidden="1">'dem2'!$A$19:$J$489</definedName>
    <definedName name="Z_A1D4F895_248C_45AC_AB56_DBE99D2594FB_.wvu.PrintArea" localSheetId="0" hidden="1">'dem2'!$A$1:$J$485</definedName>
    <definedName name="Z_A1D4F895_248C_45AC_AB56_DBE99D2594FB_.wvu.PrintTitles" localSheetId="0" hidden="1">'dem2'!$14:$17</definedName>
    <definedName name="Z_AB0B25A3_0912_441B_B755_8571BB521299_.wvu.FilterData" localSheetId="0" hidden="1">'dem2'!$A$20:$J$488</definedName>
    <definedName name="Z_AB0B25A3_0912_441B_B755_8571BB521299_.wvu.PrintArea" localSheetId="0" hidden="1">'dem2'!$A$1:$J$488</definedName>
    <definedName name="Z_AB0B25A3_0912_441B_B755_8571BB521299_.wvu.PrintTitles" localSheetId="0" hidden="1">'dem2'!$14:$17</definedName>
    <definedName name="Z_AB0B25A3_0912_441B_B755_8571BB521299_.wvu.Rows" localSheetId="0" hidden="1">'dem2'!#REF!</definedName>
    <definedName name="Z_B4CB098C_161F_11D5_8064_004005726899_.wvu.FilterData" localSheetId="0" hidden="1">'dem2'!$C$20:$C$454</definedName>
    <definedName name="Z_B4CB098E_161F_11D5_8064_004005726899_.wvu.FilterData" localSheetId="0" hidden="1">'dem2'!$C$20:$C$454</definedName>
    <definedName name="Z_C868F8C3_16D7_11D5_A68D_81D6213F5331_.wvu.Cols" localSheetId="0" hidden="1">'dem2'!#REF!</definedName>
    <definedName name="Z_C868F8C3_16D7_11D5_A68D_81D6213F5331_.wvu.FilterData" localSheetId="0" hidden="1">'dem2'!$C$20:$C$454</definedName>
    <definedName name="Z_C868F8C3_16D7_11D5_A68D_81D6213F5331_.wvu.PrintArea" localSheetId="0" hidden="1">'dem2'!$A$1:$J$453</definedName>
    <definedName name="Z_C868F8C3_16D7_11D5_A68D_81D6213F5331_.wvu.PrintTitles" localSheetId="0" hidden="1">'dem2'!$14:$17</definedName>
    <definedName name="Z_C9005DB3_FAA8_4560_9BCE_49977A5934C6_.wvu.FilterData" localSheetId="0" hidden="1">'dem2'!$B$20:$J$489</definedName>
    <definedName name="Z_C9005DB3_FAA8_4560_9BCE_49977A5934C6_.wvu.PrintArea" localSheetId="0" hidden="1">'dem2'!$A$1:$J$488</definedName>
    <definedName name="Z_C9005DB3_FAA8_4560_9BCE_49977A5934C6_.wvu.PrintTitles" localSheetId="0" hidden="1">'dem2'!$14:$17</definedName>
    <definedName name="Z_C9005DB3_FAA8_4560_9BCE_49977A5934C6_.wvu.Rows" localSheetId="0" hidden="1">'dem2'!#REF!</definedName>
    <definedName name="Z_E57F7D2B_6C27_407B_9710_2828BB462CF1_.wvu.FilterData" localSheetId="0" hidden="1">'dem2'!$A$20:$J$488</definedName>
    <definedName name="Z_E57F7D2B_6C27_407B_9710_2828BB462CF1_.wvu.PrintArea" localSheetId="0" hidden="1">'dem2'!$A$1:$J$488</definedName>
    <definedName name="Z_E57F7D2B_6C27_407B_9710_2828BB462CF1_.wvu.PrintTitles" localSheetId="0" hidden="1">'dem2'!$14:$17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'dem2'!$C$20:$C$454</definedName>
    <definedName name="Z_E5DF37BD_125C_11D5_8DC4_D0F5D88B3549_.wvu.PrintArea" localSheetId="0" hidden="1">'dem2'!$A$1:$J$453</definedName>
    <definedName name="Z_E5DF37BD_125C_11D5_8DC4_D0F5D88B3549_.wvu.PrintTitles" localSheetId="0" hidden="1">'dem2'!$14:$17</definedName>
    <definedName name="Z_F8ADACC1_164E_11D6_B603_000021DAEEA2_.wvu.Cols" localSheetId="0" hidden="1">'dem2'!#REF!</definedName>
    <definedName name="Z_F8ADACC1_164E_11D6_B603_000021DAEEA2_.wvu.FilterData" localSheetId="0" hidden="1">'dem2'!$C$20:$C$454</definedName>
    <definedName name="Z_F8ADACC1_164E_11D6_B603_000021DAEEA2_.wvu.PrintArea" localSheetId="0" hidden="1">'dem2'!$A$1:$J$488</definedName>
    <definedName name="Z_F8ADACC1_164E_11D6_B603_000021DAEEA2_.wvu.PrintTitles" localSheetId="0" hidden="1">'dem2'!$14:$17</definedName>
  </definedNames>
  <calcPr calcId="125725"/>
  <customWorkbookViews>
    <customWorkbookView name="prakash - Personal View" guid="{AB0B25A3-0912-441B-B755-8571BB521299}" mergeInterval="0" personalView="1" maximized="1" xWindow="1" yWindow="1" windowWidth="1024" windowHeight="547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jogesh - Personal View" guid="{11785445-139B-4A31-9FC3-9005FC3C3095}" mergeInterval="0" personalView="1" maximized="1" windowWidth="1020" windowHeight="596" activeSheetId="1"/>
    <customWorkbookView name="SILAL BUDGET - Personal View" guid="{A1D4F895-248C-45AC-AB56-DBE99D2594FB}" mergeInterval="0" personalView="1" maximized="1" windowWidth="1020" windowHeight="597" activeSheetId="4"/>
    <customWorkbookView name="sonam - Personal View" guid="{CE6969D3-C4C4-4E74-BA3B-A9142892664E}" mergeInterval="0" personalView="1" maximized="1" windowWidth="1276" windowHeight="547" activeSheetId="1"/>
    <customWorkbookView name="Mahendra - Personal View" guid="{E57F7D2B-6C27-407B-9710-2828BB462CF1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F12" i="1"/>
  <c r="E12" l="1"/>
  <c r="G12" l="1"/>
</calcChain>
</file>

<file path=xl/sharedStrings.xml><?xml version="1.0" encoding="utf-8"?>
<sst xmlns="http://schemas.openxmlformats.org/spreadsheetml/2006/main" count="763" uniqueCount="355">
  <si>
    <t>DEMAND NO. 2</t>
  </si>
  <si>
    <t>ANIMAL HUSBANDRY, LIVESTOCK, FISHERIES AND VETERINARY SERVICES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</si>
  <si>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</si>
  <si>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</si>
  <si>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</si>
  <si>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</si>
  <si>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</si>
  <si>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</si>
  <si>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</si>
  <si>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</si>
  <si>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</si>
  <si>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</si>
  <si>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</si>
  <si>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</si>
  <si>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</si>
  <si>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</si>
  <si>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</si>
  <si>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</si>
  <si>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</si>
  <si>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</si>
  <si>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</si>
  <si>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</si>
  <si>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</si>
  <si>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</si>
  <si>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</si>
  <si>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Rent, Rates and Taxes</t>
  </si>
  <si>
    <t>Other Charges</t>
  </si>
  <si>
    <t>60.44.51</t>
  </si>
  <si>
    <t>Motor Vehicles</t>
  </si>
  <si>
    <t>East District</t>
  </si>
  <si>
    <t>60.45.01</t>
  </si>
  <si>
    <t>60.45.11</t>
  </si>
  <si>
    <t>60.45.13</t>
  </si>
  <si>
    <t>60.45.14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</si>
  <si>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</si>
  <si>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</si>
  <si>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</si>
  <si>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</si>
  <si>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</si>
  <si>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</si>
  <si>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</si>
  <si>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</si>
  <si>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60.47.14</t>
  </si>
  <si>
    <t>South District</t>
  </si>
  <si>
    <t>60.48.01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</si>
  <si>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</si>
  <si>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</si>
  <si>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</si>
  <si>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</si>
  <si>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</si>
  <si>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</si>
  <si>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</si>
  <si>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</si>
  <si>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</si>
  <si>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</si>
  <si>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</si>
  <si>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Minor Works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</si>
  <si>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</si>
  <si>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</si>
  <si>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</si>
  <si>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</si>
  <si>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</si>
  <si>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</si>
  <si>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</si>
  <si>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</si>
  <si>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</si>
  <si>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</si>
  <si>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</si>
  <si>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</si>
  <si>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</si>
  <si>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</si>
  <si>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</si>
  <si>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</si>
  <si>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62.00.85</t>
  </si>
  <si>
    <t>Cattle and Buffalo Development</t>
  </si>
  <si>
    <t>Intensive Cattle Development</t>
  </si>
  <si>
    <t>63.44.01</t>
  </si>
  <si>
    <t>63.44.11</t>
  </si>
  <si>
    <t>63.44.13</t>
  </si>
  <si>
    <t>63.45.01</t>
  </si>
  <si>
    <t>63.45.02</t>
  </si>
  <si>
    <t>63.45.11</t>
  </si>
  <si>
    <t>63.45.13</t>
  </si>
  <si>
    <t>63.46.01</t>
  </si>
  <si>
    <t>63.46.02</t>
  </si>
  <si>
    <t>63.46.11</t>
  </si>
  <si>
    <t>63.46.13</t>
  </si>
  <si>
    <t>63.47.01</t>
  </si>
  <si>
    <t>63.47.02</t>
  </si>
  <si>
    <t>63.47.11</t>
  </si>
  <si>
    <t>63.47.13</t>
  </si>
  <si>
    <t>63.48.01</t>
  </si>
  <si>
    <t>63.48.11</t>
  </si>
  <si>
    <t>63.48.13</t>
  </si>
  <si>
    <t>Livestock Farm, Karfectar</t>
  </si>
  <si>
    <t>67.00.01</t>
  </si>
  <si>
    <t>67.00.02</t>
  </si>
  <si>
    <t>67.00.11</t>
  </si>
  <si>
    <t>67.00.13</t>
  </si>
  <si>
    <t>Supplies &amp; Materials</t>
  </si>
  <si>
    <t>Poultry Development</t>
  </si>
  <si>
    <t>Intensive Poultry Development</t>
  </si>
  <si>
    <t>68.44.01</t>
  </si>
  <si>
    <t>68.44.11</t>
  </si>
  <si>
    <t>68.44.13</t>
  </si>
  <si>
    <t>68.45.11</t>
  </si>
  <si>
    <t>68.45.13</t>
  </si>
  <si>
    <t>68.47.01</t>
  </si>
  <si>
    <t>68.47.11</t>
  </si>
  <si>
    <t>68.47.13</t>
  </si>
  <si>
    <t>68.48.01</t>
  </si>
  <si>
    <t>68.48.11</t>
  </si>
  <si>
    <t>68.48.13</t>
  </si>
  <si>
    <t>Sheep and Wool Development</t>
  </si>
  <si>
    <t>Extension of Sheep Breeding Centres</t>
  </si>
  <si>
    <t>69.45.11</t>
  </si>
  <si>
    <t>69.46.01</t>
  </si>
  <si>
    <t>69.46.11</t>
  </si>
  <si>
    <t>69.47.01</t>
  </si>
  <si>
    <t>69.47.11</t>
  </si>
  <si>
    <t>70.44.01</t>
  </si>
  <si>
    <t>70.44.11</t>
  </si>
  <si>
    <t>70.44.76</t>
  </si>
  <si>
    <t>Piggery Development (Ralong)</t>
  </si>
  <si>
    <t>70.44.77</t>
  </si>
  <si>
    <t>Piggery Development (Gyalshing)</t>
  </si>
  <si>
    <t>70.45.01</t>
  </si>
  <si>
    <t>70.45.11</t>
  </si>
  <si>
    <t>70.46.01</t>
  </si>
  <si>
    <t>70.46.11</t>
  </si>
  <si>
    <t>70.48.01</t>
  </si>
  <si>
    <t>70.48.11</t>
  </si>
  <si>
    <t>Intensive Piggery Development</t>
  </si>
  <si>
    <t>Piggery Development</t>
  </si>
  <si>
    <t>Other Live Stock Development</t>
  </si>
  <si>
    <t>Fodder and Feed Development</t>
  </si>
  <si>
    <t>Pasture Development</t>
  </si>
  <si>
    <t>73.44.01</t>
  </si>
  <si>
    <t>73.45.01</t>
  </si>
  <si>
    <t>73.45.02</t>
  </si>
  <si>
    <t>73.45.11</t>
  </si>
  <si>
    <t>73.45.13</t>
  </si>
  <si>
    <t>73.46.01</t>
  </si>
  <si>
    <t>73.46.02</t>
  </si>
  <si>
    <t>73.47.01</t>
  </si>
  <si>
    <t>73.47.02</t>
  </si>
  <si>
    <t>73.47.11</t>
  </si>
  <si>
    <t>73.47.13</t>
  </si>
  <si>
    <t>73.48.01</t>
  </si>
  <si>
    <t>73.48.11</t>
  </si>
  <si>
    <t>73.48.13</t>
  </si>
  <si>
    <t>Extension and Training</t>
  </si>
  <si>
    <t>Farmer's Training &amp; Extension Programme</t>
  </si>
  <si>
    <t>74.44.01</t>
  </si>
  <si>
    <t>74.44.11</t>
  </si>
  <si>
    <t>74.46.01</t>
  </si>
  <si>
    <t>74.46.11</t>
  </si>
  <si>
    <t>74.48.01</t>
  </si>
  <si>
    <t>74.48.11</t>
  </si>
  <si>
    <t>Census, Survey and Investigation</t>
  </si>
  <si>
    <t>75.44.01</t>
  </si>
  <si>
    <t>Other Expenditure</t>
  </si>
  <si>
    <t>76.00.27</t>
  </si>
  <si>
    <t>Dairy Development Projects</t>
  </si>
  <si>
    <t>Dairy Projects</t>
  </si>
  <si>
    <t>Fisheries</t>
  </si>
  <si>
    <t>Establishment</t>
  </si>
  <si>
    <t>60.00.01</t>
  </si>
  <si>
    <t>60.00.11</t>
  </si>
  <si>
    <t>60.00.13</t>
  </si>
  <si>
    <t>Direction and Administration</t>
  </si>
  <si>
    <t>Inland Fisheries</t>
  </si>
  <si>
    <t>Trout Fish Seed</t>
  </si>
  <si>
    <t>61.00.01</t>
  </si>
  <si>
    <t>61.00.11</t>
  </si>
  <si>
    <t>61.00.13</t>
  </si>
  <si>
    <t>Carps and Cat Fish Seed Production</t>
  </si>
  <si>
    <t>62.00.01</t>
  </si>
  <si>
    <t>62.00.11</t>
  </si>
  <si>
    <t>62.00.13</t>
  </si>
  <si>
    <t>Conservation of Reverine Fisheries</t>
  </si>
  <si>
    <t>63.00.01</t>
  </si>
  <si>
    <t>63.00.11</t>
  </si>
  <si>
    <t>63.00.13</t>
  </si>
  <si>
    <t>63.00.27</t>
  </si>
  <si>
    <t>CAPITAL SECTION</t>
  </si>
  <si>
    <t>Capital Outlay on  Animal Husbandry</t>
  </si>
  <si>
    <t>Veterinary Services and Animal Health</t>
  </si>
  <si>
    <t>44</t>
  </si>
  <si>
    <t>Capital Outlay on Fisheries</t>
  </si>
  <si>
    <t>Rabies Control Programme</t>
  </si>
  <si>
    <t>61.44.53</t>
  </si>
  <si>
    <t>II. Details of the estimates and the heads under which this grant will be accounted for:</t>
  </si>
  <si>
    <t>Revenue</t>
  </si>
  <si>
    <t>Rent Rates &amp; Taxes</t>
  </si>
  <si>
    <t>82.00.02</t>
  </si>
  <si>
    <t>60.46.14</t>
  </si>
  <si>
    <t>C - Economic Services (a) Agriculture and Allied Activities</t>
  </si>
  <si>
    <t>C - Capital Accounts of Economic Services</t>
  </si>
  <si>
    <t>Slaughter House, Majitar</t>
  </si>
  <si>
    <t>Slaughter House,  Majitar</t>
  </si>
  <si>
    <t>74.44.72</t>
  </si>
  <si>
    <t>Establishment of Regional Veterinary Training Centre (NEC)</t>
  </si>
  <si>
    <t>68.44.90</t>
  </si>
  <si>
    <t xml:space="preserve">Poultry Mission </t>
  </si>
  <si>
    <t>00.44.75</t>
  </si>
  <si>
    <t>Strengthening of Veterinary Institutions</t>
  </si>
  <si>
    <t>63.44.71</t>
  </si>
  <si>
    <t>Induction of Cross Breed Cows</t>
  </si>
  <si>
    <t>74.44.73</t>
  </si>
  <si>
    <t>Strengthening of Extension &amp; Training</t>
  </si>
  <si>
    <t>(In Thousands of Rupees)</t>
  </si>
  <si>
    <t>61.44.71</t>
  </si>
  <si>
    <t>Livestock Feed</t>
  </si>
  <si>
    <t>61.44.50</t>
  </si>
  <si>
    <t>82.00.11</t>
  </si>
  <si>
    <t>82.00.13</t>
  </si>
  <si>
    <t>82.00.50</t>
  </si>
  <si>
    <t>63.44.72</t>
  </si>
  <si>
    <t>Establishment of District Veterinary Hospital at Boomtar, Namchi, South Sikkim (NEC)</t>
  </si>
  <si>
    <t>Animal Husbandry, 00.911-Deduct Recoveries of Overpayments</t>
  </si>
  <si>
    <t>Rec</t>
  </si>
  <si>
    <t>Piggery Development Programme</t>
  </si>
  <si>
    <t>70.44.80</t>
  </si>
  <si>
    <t>73.44.92</t>
  </si>
  <si>
    <t xml:space="preserve">Fodder Development Programme 
</t>
  </si>
  <si>
    <t>National Livestock Health and Disease Control Programme</t>
  </si>
  <si>
    <t>National Livestock Management Programme</t>
  </si>
  <si>
    <t>07.00.81</t>
  </si>
  <si>
    <t>07.00.82</t>
  </si>
  <si>
    <t>07.00.83</t>
  </si>
  <si>
    <t>07.00.84</t>
  </si>
  <si>
    <t>07.00.85</t>
  </si>
  <si>
    <t>08.00.81</t>
  </si>
  <si>
    <t>08.00.82</t>
  </si>
  <si>
    <t>08.00.83</t>
  </si>
  <si>
    <t>71</t>
  </si>
  <si>
    <t>Scheme funded by National Fisheries Development Board</t>
  </si>
  <si>
    <t>71.00.83</t>
  </si>
  <si>
    <t>71.00.86</t>
  </si>
  <si>
    <t>71.00.87</t>
  </si>
  <si>
    <t>71.00.89</t>
  </si>
  <si>
    <t>71.00.90</t>
  </si>
  <si>
    <t>71.00.91</t>
  </si>
  <si>
    <t>71.00.92</t>
  </si>
  <si>
    <t>72</t>
  </si>
  <si>
    <t>Scheme funded by Power Developers</t>
  </si>
  <si>
    <t>72.00.81</t>
  </si>
  <si>
    <t>08.00.84</t>
  </si>
  <si>
    <t>2015-16</t>
  </si>
  <si>
    <t>National Plan for Dairy Development</t>
  </si>
  <si>
    <t>06.00.85</t>
  </si>
  <si>
    <t>06</t>
  </si>
  <si>
    <t>06.00.86</t>
  </si>
  <si>
    <t>08.00.85</t>
  </si>
  <si>
    <t>2016-17</t>
  </si>
  <si>
    <t>73</t>
  </si>
  <si>
    <t>73.00.81</t>
  </si>
  <si>
    <t>60.44.26</t>
  </si>
  <si>
    <t>Advertisement and Publicity</t>
  </si>
  <si>
    <t>60.44.27</t>
  </si>
  <si>
    <t>Veterinary Council (Central share)</t>
  </si>
  <si>
    <t>07.00.86</t>
  </si>
  <si>
    <t>07.00.87</t>
  </si>
  <si>
    <t>68.44.31</t>
  </si>
  <si>
    <t>Grants in aid to Sikkim Hatchery Ltd Bermiok</t>
  </si>
  <si>
    <t xml:space="preserve">Construction of Administrative Block under NDMPCU Ltd, Mangan </t>
  </si>
  <si>
    <t>61.00.71</t>
  </si>
  <si>
    <t>Integrated Trout Development Plan</t>
  </si>
  <si>
    <t>61.00.72</t>
  </si>
  <si>
    <t>00.00.81</t>
  </si>
  <si>
    <t>71.00.94</t>
  </si>
  <si>
    <t>71.00.95</t>
  </si>
  <si>
    <t>71.00.96</t>
  </si>
  <si>
    <t>I. Estimate of the amount required in the year ending 31st March, 2018 to defray the charges in respect of Animal Husbandry, Livestock, Fisheries and Veterinary Services</t>
  </si>
  <si>
    <t>07.00.88</t>
  </si>
  <si>
    <t>Veterinary Council (State Share)</t>
  </si>
  <si>
    <t>07.00.89</t>
  </si>
  <si>
    <t>08.00.87</t>
  </si>
  <si>
    <t>Sub-Mission on Livestock Development (State Share)</t>
  </si>
  <si>
    <t>Sub-Mission on Piggery Development in North Eastern Region (State Share)</t>
  </si>
  <si>
    <t>Sub-Mission on Feed and Fodder Development (State Share)</t>
  </si>
  <si>
    <t>Sub-Mission on Skill Development Technology, Transfer and Extension (NLM) (State Share)</t>
  </si>
  <si>
    <t>74.44.74</t>
  </si>
  <si>
    <t>Establishment of Regional Veterinary Training Centre (State Share of NEC)</t>
  </si>
  <si>
    <t>08.00.86</t>
  </si>
  <si>
    <t>Blue Revolution - Integrated Development of Fisheries</t>
  </si>
  <si>
    <t>81.00.81</t>
  </si>
  <si>
    <t>81.00.82</t>
  </si>
  <si>
    <t>07.00.90</t>
  </si>
  <si>
    <t>08.00.88</t>
  </si>
  <si>
    <t>Sub-Mission on Livestock Development (Central Share)</t>
  </si>
  <si>
    <t>Sub-Mission on Piggery Development in North Eastern Region (Central Share)</t>
  </si>
  <si>
    <t>Sub-Mission on Feed and Fodder Development (Central Share)</t>
  </si>
  <si>
    <t>62.00.82</t>
  </si>
  <si>
    <t>Development of Kabi Fish Farm Funded by Sneha Kinetic Power Project</t>
  </si>
  <si>
    <t>72.00.82</t>
  </si>
  <si>
    <t>Renovation of Trout Raceways &amp; Living Quarter at Saechok Lachung and Repair of Fish Tank and Fencing of Kabi Fish Farm funded by Sneha Kinetic Power Project</t>
  </si>
  <si>
    <t>National Animal Disease Reporting System (NADRS Central Share)</t>
  </si>
  <si>
    <t>Assistance for Poultry Development                       (Central Share)</t>
  </si>
  <si>
    <t>Fisheries Statistics (Central Share)</t>
  </si>
  <si>
    <t>Setting up of Rainbow trout fish seed hatchery at Maneybong (Central Share)</t>
  </si>
  <si>
    <t>Setting up of Rainbow trout fish seed hatchery at Sharchok (Central Share)</t>
  </si>
  <si>
    <t>Construction of Feed Mill at Rangpo 
(Central Share)</t>
  </si>
  <si>
    <t>Setting up of Rainbow trout fish seed hatchery at Menmoitso (Central Share)</t>
  </si>
  <si>
    <t>Construction of Trout Farm at Kyongshala (Central Share)</t>
  </si>
  <si>
    <t>National Control Programme of Brucellosis (Central Share)</t>
  </si>
  <si>
    <t>Conservation and Strengthening of Banpala Sheep at Begha Farm, West Sikkim (NLM) (Central Share)</t>
  </si>
  <si>
    <t>Sub-Mission on Skill Development, Technology Transfer and Extension (NLM) (Central Share)</t>
  </si>
  <si>
    <t>National Programme for Bovine Breeding and Dairy Development (Central Share)</t>
  </si>
  <si>
    <t>Rainbow Trout Brood Bank (Central Share)</t>
  </si>
  <si>
    <t>Strengthening of existing Veterinary Hospitals and Dispensaries (SEVHD) (State Share)</t>
  </si>
  <si>
    <t>Construction of Modern Abattoir at Mazitar (Central Share)</t>
  </si>
  <si>
    <t>Construction of Modern Abattoir at Gyalshing  (Central Share)</t>
  </si>
  <si>
    <t>Construction of Poultry Processing Unit at Melli Dara, South Sikkim (Central Share)</t>
  </si>
  <si>
    <t>Construction of Modern Abattoir at Mazitar (State Share)</t>
  </si>
  <si>
    <t>Construction of Modern Abattoir at Gyalshing  (State Share)</t>
  </si>
  <si>
    <t>Construction of Poultry Processing Unit at Melli Dara, South Sikkim (State Share)</t>
  </si>
  <si>
    <t>Establishment of Rainbow trout brood bank at Utteray (Central Share)</t>
  </si>
  <si>
    <t>Scheme funded by NEC</t>
  </si>
  <si>
    <t>Fisheries, 00.911-Deduct Recoveries of Overpayments</t>
  </si>
  <si>
    <t>07.00.91</t>
  </si>
  <si>
    <t>Animal Diseases Surveillance ASCAD (Central Share)</t>
  </si>
  <si>
    <t>08.00.89</t>
  </si>
  <si>
    <t>00.44.76</t>
  </si>
  <si>
    <t>73.00.82</t>
  </si>
  <si>
    <t>Budget Estimate 2017-18</t>
  </si>
  <si>
    <t>Rinderpest Eradication Programme         (Central Share)</t>
  </si>
  <si>
    <t>Animal Diseases Surveillance/ASCAD            (State Share)</t>
  </si>
  <si>
    <t>Life stock Insurance Scheme (NLM)                   (Central Share)</t>
  </si>
  <si>
    <t>Poultry Estate for Poultry Development 
(State Share)</t>
  </si>
  <si>
    <t>Rural Backyard Poultry Development (NLM) (Central Share)</t>
  </si>
  <si>
    <t>Poultry Estate for Poultry Development 
(Central Share)</t>
  </si>
  <si>
    <t>Strengthening of Goat Farm at Mangalbaria (Central Share)</t>
  </si>
  <si>
    <t>Administrative Investigation and Statistics</t>
  </si>
  <si>
    <t>Integrated Development of Fisheries            (Central Share)</t>
  </si>
  <si>
    <t>Construction of domestic Fish Market at Namchi (Central Share)</t>
  </si>
  <si>
    <t>Integrated Sample Survey for Estimation of Production of Major Livestock Product (Central Share)</t>
  </si>
  <si>
    <t>Integrated Development of Fisheries               (State Share)</t>
  </si>
  <si>
    <t>Establishment of District Veterinary Hospital at Boomtar, Namchi, South Sikkim                  (State Share)</t>
  </si>
  <si>
    <t>Peste des Petitis Ruminants Control Programme (PPR-CP) (Central Share)</t>
  </si>
  <si>
    <t>Cluster Base Mass Deworming                                               (Central Share)</t>
  </si>
  <si>
    <t>Classical Swine Fever Control Programme                                  (CSF-CP) (Central Share)</t>
  </si>
  <si>
    <t>Classical Swine Fever Control Programme                              (CSF-CP) (State Share)</t>
  </si>
  <si>
    <t>Establishment of Nuclea Farm of Barbari/ Jamunapari/ Beetal/ Jhakran Goat at Sokeythang, Gangtok (NLM) (Central Share)</t>
  </si>
  <si>
    <t>Fodder Seed Procurement and Distribution (NLM) (Central Share )</t>
  </si>
  <si>
    <t>Integrated Sample Survey for Estimation of Production of Major Livestock Product             (State Share)</t>
  </si>
  <si>
    <t>National Programme for Bovine Breeding (SLDB) (Central Share)</t>
  </si>
  <si>
    <t>Strengthening of existing Veterinary Hospitals and Dispensaries (SEVHD) (Central Share)</t>
  </si>
  <si>
    <t>Construction of Trout Hatchery -cum-Demonstration Farm at Chitery, South Sikkim (Central Share)</t>
  </si>
  <si>
    <t>Ornamental Fish Unit with Hatchery at Gyaba, West Sikkim (Central Share)</t>
  </si>
  <si>
    <t>Setting up of Fish Retail Outlets                      (Central Share)</t>
  </si>
  <si>
    <t>Construction of Trout farm at Rabum North Sikkim funded by Teesta Urja (Central Share)</t>
  </si>
  <si>
    <t>Establishment of Trout Breeding Farm at Yakthang, Jyajuk under Lachen Block, North Sikkim ( State Share)</t>
  </si>
  <si>
    <t>Establishment of Trout Breeding Farm at Yakthang, Jyajuk under Lachen Block, North Sikkim (90% NEC)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</si>
</sst>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0#"/>
    <numFmt numFmtId="166" formatCode="##"/>
    <numFmt numFmtId="167" formatCode="00000#"/>
    <numFmt numFmtId="168" formatCode="00.00#"/>
    <numFmt numFmtId="169" formatCode="00.###"/>
    <numFmt numFmtId="170" formatCode="00.#00"/>
    <numFmt numFmtId="171" formatCode="00.000"/>
    <numFmt numFmtId="172" formatCode="0;[Red]0"/>
    <numFmt numFmtId="173" formatCode="0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" fillId="2" borderId="0" xfId="3" applyFont="1" applyFill="1" applyAlignment="1" applyProtection="1">
      <alignment horizontal="center" vertical="top"/>
    </xf>
    <xf numFmtId="0" fontId="3" fillId="2" borderId="0" xfId="3" applyFont="1" applyFill="1" applyAlignment="1" applyProtection="1">
      <alignment horizontal="center"/>
    </xf>
    <xf numFmtId="0" fontId="3" fillId="2" borderId="0" xfId="3" applyNumberFormat="1" applyFont="1" applyFill="1" applyAlignment="1" applyProtection="1">
      <alignment horizontal="center"/>
    </xf>
    <xf numFmtId="0" fontId="4" fillId="2" borderId="0" xfId="3" applyFont="1" applyFill="1" applyAlignment="1" applyProtection="1">
      <alignment horizontal="left"/>
    </xf>
    <xf numFmtId="0" fontId="4" fillId="2" borderId="0" xfId="3" applyFont="1" applyFill="1" applyProtection="1"/>
    <xf numFmtId="0" fontId="4" fillId="2" borderId="0" xfId="3" applyFont="1" applyFill="1" applyAlignment="1" applyProtection="1">
      <alignment vertical="top"/>
    </xf>
    <xf numFmtId="0" fontId="4" fillId="2" borderId="0" xfId="3" applyFont="1" applyFill="1" applyAlignment="1" applyProtection="1">
      <alignment horizontal="right" vertical="top"/>
    </xf>
    <xf numFmtId="0" fontId="4" fillId="2" borderId="0" xfId="3" applyFont="1" applyFill="1" applyAlignment="1" applyProtection="1">
      <alignment horizontal="right"/>
    </xf>
    <xf numFmtId="0" fontId="4" fillId="2" borderId="0" xfId="3" applyNumberFormat="1" applyFont="1" applyFill="1" applyProtection="1"/>
    <xf numFmtId="0" fontId="3" fillId="2" borderId="0" xfId="2" applyFont="1" applyFill="1" applyAlignment="1" applyProtection="1">
      <alignment horizontal="center" vertical="top" wrapText="1"/>
    </xf>
    <xf numFmtId="0" fontId="4" fillId="2" borderId="0" xfId="2" applyFont="1" applyFill="1" applyAlignment="1" applyProtection="1">
      <alignment vertical="top" wrapText="1"/>
    </xf>
    <xf numFmtId="0" fontId="4" fillId="2" borderId="0" xfId="3" applyNumberFormat="1" applyFont="1" applyFill="1" applyAlignment="1" applyProtection="1">
      <alignment horizontal="left"/>
    </xf>
    <xf numFmtId="0" fontId="4" fillId="2" borderId="0" xfId="3" applyNumberFormat="1" applyFont="1" applyFill="1" applyAlignment="1" applyProtection="1">
      <alignment horizontal="right"/>
    </xf>
    <xf numFmtId="0" fontId="4" fillId="2" borderId="0" xfId="3" applyNumberFormat="1" applyFont="1" applyFill="1" applyAlignment="1" applyProtection="1"/>
    <xf numFmtId="0" fontId="3" fillId="2" borderId="0" xfId="2" applyNumberFormat="1" applyFont="1" applyFill="1" applyAlignment="1" applyProtection="1">
      <alignment horizontal="center" vertical="top" wrapText="1"/>
    </xf>
    <xf numFmtId="0" fontId="4" fillId="2" borderId="0" xfId="3" applyFont="1" applyFill="1" applyAlignment="1" applyProtection="1">
      <alignment horizontal="left" vertical="top"/>
    </xf>
    <xf numFmtId="0" fontId="3" fillId="2" borderId="0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right"/>
    </xf>
    <xf numFmtId="0" fontId="4" fillId="2" borderId="1" xfId="6" applyFont="1" applyFill="1" applyBorder="1" applyProtection="1"/>
    <xf numFmtId="0" fontId="4" fillId="2" borderId="1" xfId="6" applyNumberFormat="1" applyFont="1" applyFill="1" applyBorder="1" applyProtection="1"/>
    <xf numFmtId="0" fontId="4" fillId="2" borderId="1" xfId="6" applyNumberFormat="1" applyFont="1" applyFill="1" applyBorder="1" applyAlignment="1" applyProtection="1">
      <alignment horizontal="left"/>
    </xf>
    <xf numFmtId="0" fontId="5" fillId="2" borderId="1" xfId="6" applyNumberFormat="1" applyFont="1" applyFill="1" applyBorder="1" applyAlignment="1" applyProtection="1">
      <alignment horizontal="right"/>
    </xf>
    <xf numFmtId="0" fontId="4" fillId="2" borderId="0" xfId="7" applyFont="1" applyFill="1" applyProtection="1"/>
    <xf numFmtId="0" fontId="4" fillId="2" borderId="0" xfId="7" applyFont="1" applyFill="1" applyBorder="1" applyAlignment="1" applyProtection="1">
      <alignment vertical="top"/>
    </xf>
    <xf numFmtId="0" fontId="4" fillId="2" borderId="0" xfId="7" applyFont="1" applyFill="1" applyBorder="1" applyAlignment="1" applyProtection="1">
      <alignment horizontal="right" vertical="top"/>
    </xf>
    <xf numFmtId="0" fontId="4" fillId="2" borderId="0" xfId="6" applyFont="1" applyFill="1" applyBorder="1" applyProtection="1"/>
    <xf numFmtId="0" fontId="4" fillId="2" borderId="0" xfId="6" applyNumberFormat="1" applyFont="1" applyFill="1" applyBorder="1" applyAlignment="1" applyProtection="1">
      <alignment horizontal="right"/>
    </xf>
    <xf numFmtId="172" fontId="4" fillId="2" borderId="0" xfId="6" applyNumberFormat="1" applyFont="1" applyFill="1" applyBorder="1" applyAlignment="1" applyProtection="1">
      <alignment horizontal="right"/>
    </xf>
    <xf numFmtId="0" fontId="3" fillId="2" borderId="0" xfId="3" applyFont="1" applyFill="1" applyAlignment="1" applyProtection="1">
      <alignment horizontal="left" vertical="top" wrapText="1"/>
    </xf>
    <xf numFmtId="172" fontId="4" fillId="2" borderId="0" xfId="3" applyNumberFormat="1" applyFont="1" applyFill="1" applyAlignment="1" applyProtection="1">
      <alignment horizontal="right"/>
    </xf>
    <xf numFmtId="0" fontId="4" fillId="2" borderId="0" xfId="3" applyNumberFormat="1" applyFont="1" applyFill="1" applyAlignment="1" applyProtection="1">
      <alignment horizontal="center"/>
    </xf>
    <xf numFmtId="0" fontId="3" fillId="2" borderId="0" xfId="3" applyFont="1" applyFill="1" applyAlignment="1" applyProtection="1">
      <alignment horizontal="right" vertical="top"/>
    </xf>
    <xf numFmtId="172" fontId="4" fillId="2" borderId="0" xfId="3" applyNumberFormat="1" applyFont="1" applyFill="1" applyProtection="1"/>
    <xf numFmtId="168" fontId="3" fillId="2" borderId="0" xfId="3" applyNumberFormat="1" applyFont="1" applyFill="1" applyAlignment="1" applyProtection="1">
      <alignment horizontal="right" vertical="top"/>
    </xf>
    <xf numFmtId="0" fontId="3" fillId="2" borderId="0" xfId="2" applyFont="1" applyFill="1" applyAlignment="1" applyProtection="1">
      <alignment horizontal="left" vertical="top" wrapText="1"/>
    </xf>
    <xf numFmtId="0" fontId="4" fillId="2" borderId="0" xfId="3" applyNumberFormat="1" applyFont="1" applyFill="1" applyBorder="1" applyProtection="1"/>
    <xf numFmtId="172" fontId="4" fillId="2" borderId="0" xfId="3" applyNumberFormat="1" applyFont="1" applyFill="1" applyBorder="1" applyProtection="1"/>
    <xf numFmtId="166" fontId="4" fillId="2" borderId="0" xfId="3" applyNumberFormat="1" applyFont="1" applyFill="1" applyAlignment="1" applyProtection="1">
      <alignment horizontal="right" vertical="top"/>
    </xf>
    <xf numFmtId="0" fontId="4" fillId="2" borderId="0" xfId="3" applyFont="1" applyFill="1" applyAlignment="1" applyProtection="1">
      <alignment horizontal="left" vertical="top" wrapText="1"/>
    </xf>
    <xf numFmtId="0" fontId="4" fillId="2" borderId="0" xfId="3" applyNumberFormat="1" applyFont="1" applyFill="1" applyAlignment="1" applyProtection="1">
      <alignment horizontal="right" vertical="top"/>
    </xf>
    <xf numFmtId="167" fontId="4" fillId="2" borderId="0" xfId="3" applyNumberFormat="1" applyFont="1" applyFill="1" applyAlignment="1" applyProtection="1">
      <alignment horizontal="right" vertical="top"/>
    </xf>
    <xf numFmtId="0" fontId="4" fillId="2" borderId="0" xfId="1" applyNumberFormat="1" applyFont="1" applyFill="1" applyAlignment="1" applyProtection="1">
      <alignment horizontal="right" wrapText="1"/>
    </xf>
    <xf numFmtId="0" fontId="4" fillId="2" borderId="0" xfId="3" applyNumberFormat="1" applyFont="1" applyFill="1" applyAlignment="1" applyProtection="1">
      <alignment horizontal="right" wrapText="1"/>
    </xf>
    <xf numFmtId="164" fontId="4" fillId="2" borderId="0" xfId="1" applyFont="1" applyFill="1" applyAlignment="1" applyProtection="1">
      <alignment horizontal="right" wrapText="1"/>
    </xf>
    <xf numFmtId="0" fontId="4" fillId="2" borderId="0" xfId="3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horizontal="right" vertical="top"/>
    </xf>
    <xf numFmtId="0" fontId="4" fillId="2" borderId="0" xfId="3" applyFont="1" applyFill="1" applyBorder="1" applyAlignment="1" applyProtection="1">
      <alignment horizontal="left" vertical="top" wrapText="1"/>
    </xf>
    <xf numFmtId="0" fontId="4" fillId="2" borderId="2" xfId="1" applyNumberFormat="1" applyFont="1" applyFill="1" applyBorder="1" applyAlignment="1" applyProtection="1">
      <alignment horizontal="right" wrapText="1"/>
    </xf>
    <xf numFmtId="0" fontId="4" fillId="2" borderId="0" xfId="1" applyNumberFormat="1" applyFont="1" applyFill="1" applyBorder="1" applyAlignment="1" applyProtection="1">
      <alignment horizontal="right" wrapText="1"/>
    </xf>
    <xf numFmtId="0" fontId="4" fillId="2" borderId="0" xfId="3" applyNumberFormat="1" applyFont="1" applyFill="1" applyBorder="1" applyAlignment="1" applyProtection="1">
      <alignment horizontal="right" wrapText="1"/>
    </xf>
    <xf numFmtId="172" fontId="4" fillId="2" borderId="0" xfId="3" applyNumberFormat="1" applyFont="1" applyFill="1" applyBorder="1" applyAlignment="1" applyProtection="1">
      <alignment horizontal="right" wrapText="1"/>
    </xf>
    <xf numFmtId="167" fontId="4" fillId="2" borderId="0" xfId="3" applyNumberFormat="1" applyFont="1" applyFill="1" applyBorder="1" applyAlignment="1" applyProtection="1">
      <alignment horizontal="right" vertical="top"/>
    </xf>
    <xf numFmtId="0" fontId="4" fillId="2" borderId="0" xfId="3" applyFont="1" applyFill="1" applyBorder="1" applyProtection="1"/>
    <xf numFmtId="164" fontId="4" fillId="2" borderId="0" xfId="1" applyFont="1" applyFill="1" applyBorder="1" applyAlignment="1" applyProtection="1">
      <alignment horizontal="right" wrapText="1"/>
    </xf>
    <xf numFmtId="0" fontId="4" fillId="2" borderId="3" xfId="1" applyNumberFormat="1" applyFont="1" applyFill="1" applyBorder="1" applyAlignment="1" applyProtection="1">
      <alignment horizontal="right" wrapText="1"/>
    </xf>
    <xf numFmtId="0" fontId="4" fillId="2" borderId="1" xfId="3" applyFont="1" applyFill="1" applyBorder="1" applyAlignment="1" applyProtection="1">
      <alignment vertical="top"/>
    </xf>
    <xf numFmtId="0" fontId="4" fillId="2" borderId="1" xfId="3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right" wrapText="1"/>
    </xf>
    <xf numFmtId="0" fontId="4" fillId="2" borderId="1" xfId="3" applyNumberFormat="1" applyFont="1" applyFill="1" applyBorder="1" applyAlignment="1" applyProtection="1">
      <alignment horizontal="right" wrapText="1"/>
    </xf>
    <xf numFmtId="172" fontId="4" fillId="2" borderId="0" xfId="3" applyNumberFormat="1" applyFont="1" applyFill="1" applyAlignment="1" applyProtection="1">
      <alignment horizontal="right" wrapText="1"/>
    </xf>
    <xf numFmtId="168" fontId="3" fillId="2" borderId="0" xfId="3" applyNumberFormat="1" applyFont="1" applyFill="1" applyBorder="1" applyAlignment="1" applyProtection="1">
      <alignment horizontal="right" vertical="top"/>
    </xf>
    <xf numFmtId="0" fontId="3" fillId="2" borderId="0" xfId="2" applyFont="1" applyFill="1" applyBorder="1" applyAlignment="1" applyProtection="1">
      <alignment horizontal="left" vertical="top" wrapText="1"/>
    </xf>
    <xf numFmtId="165" fontId="3" fillId="2" borderId="0" xfId="3" applyNumberFormat="1" applyFont="1" applyFill="1" applyBorder="1" applyAlignment="1" applyProtection="1">
      <alignment horizontal="right" vertical="top"/>
    </xf>
    <xf numFmtId="0" fontId="3" fillId="2" borderId="0" xfId="3" applyFont="1" applyFill="1" applyBorder="1" applyAlignment="1" applyProtection="1">
      <alignment horizontal="left" vertical="top" wrapText="1"/>
    </xf>
    <xf numFmtId="173" fontId="4" fillId="2" borderId="0" xfId="3" applyNumberFormat="1" applyFont="1" applyFill="1" applyBorder="1" applyAlignment="1" applyProtection="1">
      <alignment horizontal="right" vertical="top"/>
    </xf>
    <xf numFmtId="0" fontId="4" fillId="2" borderId="0" xfId="3" applyFont="1" applyFill="1" applyBorder="1" applyAlignment="1" applyProtection="1">
      <alignment horizontal="right" vertical="top"/>
    </xf>
    <xf numFmtId="0" fontId="4" fillId="2" borderId="0" xfId="3" applyFont="1" applyFill="1" applyBorder="1" applyAlignment="1" applyProtection="1">
      <alignment horizontal="left" vertical="top"/>
    </xf>
    <xf numFmtId="0" fontId="4" fillId="2" borderId="0" xfId="5" applyFont="1" applyFill="1" applyBorder="1" applyAlignment="1" applyProtection="1">
      <alignment horizontal="left" vertical="top" wrapText="1"/>
    </xf>
    <xf numFmtId="164" fontId="4" fillId="2" borderId="1" xfId="1" applyFont="1" applyFill="1" applyBorder="1" applyAlignment="1" applyProtection="1">
      <alignment horizontal="right" wrapText="1"/>
    </xf>
    <xf numFmtId="0" fontId="4" fillId="2" borderId="0" xfId="4" applyFont="1" applyFill="1" applyBorder="1" applyAlignment="1" applyProtection="1">
      <alignment horizontal="left" vertical="top" wrapText="1"/>
    </xf>
    <xf numFmtId="0" fontId="4" fillId="2" borderId="0" xfId="3" applyFont="1" applyFill="1" applyAlignment="1" applyProtection="1">
      <alignment vertical="center"/>
    </xf>
    <xf numFmtId="164" fontId="4" fillId="2" borderId="2" xfId="1" applyFont="1" applyFill="1" applyBorder="1" applyAlignment="1" applyProtection="1">
      <alignment horizontal="right" wrapText="1"/>
    </xf>
    <xf numFmtId="166" fontId="4" fillId="2" borderId="0" xfId="3" applyNumberFormat="1" applyFont="1" applyFill="1" applyBorder="1" applyAlignment="1" applyProtection="1">
      <alignment horizontal="right" vertical="top"/>
    </xf>
    <xf numFmtId="0" fontId="3" fillId="2" borderId="0" xfId="3" applyFont="1" applyFill="1" applyBorder="1" applyAlignment="1" applyProtection="1">
      <alignment horizontal="right" vertical="top"/>
    </xf>
    <xf numFmtId="0" fontId="4" fillId="2" borderId="0" xfId="0" applyFont="1" applyFill="1" applyBorder="1" applyAlignment="1">
      <alignment wrapText="1"/>
    </xf>
    <xf numFmtId="0" fontId="4" fillId="2" borderId="2" xfId="3" applyNumberFormat="1" applyFont="1" applyFill="1" applyBorder="1" applyAlignment="1" applyProtection="1">
      <alignment horizontal="right" wrapText="1"/>
    </xf>
    <xf numFmtId="172" fontId="4" fillId="2" borderId="0" xfId="1" applyNumberFormat="1" applyFont="1" applyFill="1" applyBorder="1" applyAlignment="1" applyProtection="1">
      <alignment horizontal="right" wrapText="1"/>
    </xf>
    <xf numFmtId="169" fontId="3" fillId="2" borderId="0" xfId="3" applyNumberFormat="1" applyFont="1" applyFill="1" applyBorder="1" applyAlignment="1" applyProtection="1">
      <alignment horizontal="right" vertical="top"/>
    </xf>
    <xf numFmtId="0" fontId="4" fillId="2" borderId="1" xfId="3" applyFont="1" applyFill="1" applyBorder="1" applyAlignment="1" applyProtection="1">
      <alignment horizontal="right" vertical="top"/>
    </xf>
    <xf numFmtId="170" fontId="3" fillId="2" borderId="0" xfId="3" applyNumberFormat="1" applyFont="1" applyFill="1" applyBorder="1" applyAlignment="1" applyProtection="1">
      <alignment horizontal="right" vertical="top"/>
    </xf>
    <xf numFmtId="49" fontId="3" fillId="2" borderId="0" xfId="3" applyNumberFormat="1" applyFont="1" applyFill="1" applyBorder="1" applyAlignment="1" applyProtection="1">
      <alignment horizontal="right" vertical="top"/>
    </xf>
    <xf numFmtId="0" fontId="4" fillId="2" borderId="0" xfId="2" applyFont="1" applyFill="1" applyBorder="1" applyAlignment="1" applyProtection="1">
      <alignment vertical="top" wrapText="1"/>
    </xf>
    <xf numFmtId="0" fontId="3" fillId="2" borderId="0" xfId="2" applyFont="1" applyFill="1" applyBorder="1" applyAlignment="1" applyProtection="1">
      <alignment horizontal="right" vertical="top" wrapText="1"/>
    </xf>
    <xf numFmtId="0" fontId="3" fillId="2" borderId="0" xfId="2" applyFont="1" applyFill="1" applyBorder="1" applyAlignment="1" applyProtection="1">
      <alignment vertical="top" wrapText="1"/>
    </xf>
    <xf numFmtId="0" fontId="4" fillId="2" borderId="0" xfId="1" applyNumberFormat="1" applyFont="1" applyFill="1" applyAlignment="1" applyProtection="1">
      <alignment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0" xfId="2" applyNumberFormat="1" applyFont="1" applyFill="1" applyBorder="1" applyAlignment="1" applyProtection="1">
      <alignment wrapText="1"/>
    </xf>
    <xf numFmtId="172" fontId="4" fillId="2" borderId="0" xfId="2" applyNumberFormat="1" applyFont="1" applyFill="1" applyBorder="1" applyAlignment="1" applyProtection="1">
      <alignment wrapText="1"/>
    </xf>
    <xf numFmtId="168" fontId="3" fillId="2" borderId="0" xfId="2" applyNumberFormat="1" applyFont="1" applyFill="1" applyBorder="1" applyAlignment="1" applyProtection="1">
      <alignment horizontal="right" vertical="top" wrapText="1"/>
    </xf>
    <xf numFmtId="0" fontId="4" fillId="2" borderId="0" xfId="1" applyNumberFormat="1" applyFont="1" applyFill="1" applyBorder="1" applyAlignment="1" applyProtection="1">
      <alignment wrapText="1"/>
    </xf>
    <xf numFmtId="166" fontId="4" fillId="2" borderId="0" xfId="2" applyNumberFormat="1" applyFont="1" applyFill="1" applyBorder="1" applyAlignment="1" applyProtection="1">
      <alignment horizontal="right" vertical="top" wrapText="1"/>
    </xf>
    <xf numFmtId="0" fontId="4" fillId="2" borderId="0" xfId="2" applyFont="1" applyFill="1" applyBorder="1" applyAlignment="1" applyProtection="1">
      <alignment horizontal="left" vertical="top" wrapText="1"/>
    </xf>
    <xf numFmtId="167" fontId="4" fillId="2" borderId="0" xfId="2" applyNumberFormat="1" applyFont="1" applyFill="1" applyBorder="1" applyAlignment="1" applyProtection="1">
      <alignment horizontal="right" vertical="top" wrapText="1"/>
    </xf>
    <xf numFmtId="0" fontId="4" fillId="2" borderId="0" xfId="2" applyNumberFormat="1" applyFont="1" applyFill="1" applyBorder="1" applyAlignment="1" applyProtection="1">
      <alignment horizontal="right" wrapText="1"/>
    </xf>
    <xf numFmtId="0" fontId="4" fillId="2" borderId="1" xfId="2" applyFont="1" applyFill="1" applyBorder="1" applyAlignment="1" applyProtection="1">
      <alignment vertical="top" wrapText="1"/>
    </xf>
    <xf numFmtId="0" fontId="4" fillId="2" borderId="0" xfId="2" applyFont="1" applyFill="1" applyAlignment="1" applyProtection="1">
      <alignment horizontal="left" vertical="top" wrapText="1"/>
    </xf>
    <xf numFmtId="172" fontId="4" fillId="2" borderId="0" xfId="2" applyNumberFormat="1" applyFont="1" applyFill="1" applyBorder="1" applyAlignment="1" applyProtection="1">
      <alignment horizontal="right" wrapText="1"/>
    </xf>
    <xf numFmtId="166" fontId="4" fillId="2" borderId="0" xfId="2" applyNumberFormat="1" applyFont="1" applyFill="1" applyAlignment="1" applyProtection="1">
      <alignment horizontal="right" vertical="top" wrapText="1"/>
    </xf>
    <xf numFmtId="165" fontId="3" fillId="2" borderId="0" xfId="2" applyNumberFormat="1" applyFont="1" applyFill="1" applyBorder="1" applyAlignment="1" applyProtection="1">
      <alignment horizontal="right" vertical="top" wrapText="1"/>
    </xf>
    <xf numFmtId="0" fontId="4" fillId="2" borderId="0" xfId="2" applyNumberFormat="1" applyFont="1" applyFill="1" applyAlignment="1" applyProtection="1">
      <alignment horizontal="right" wrapText="1"/>
    </xf>
    <xf numFmtId="172" fontId="4" fillId="2" borderId="0" xfId="2" applyNumberFormat="1" applyFont="1" applyFill="1" applyAlignment="1" applyProtection="1">
      <alignment horizontal="right" wrapText="1"/>
    </xf>
    <xf numFmtId="0" fontId="4" fillId="2" borderId="0" xfId="2" applyFont="1" applyFill="1" applyBorder="1" applyAlignment="1" applyProtection="1">
      <alignment horizontal="right" vertical="top" wrapText="1"/>
    </xf>
    <xf numFmtId="0" fontId="4" fillId="2" borderId="0" xfId="7" applyFont="1" applyFill="1" applyBorder="1" applyAlignment="1" applyProtection="1">
      <alignment vertical="top" wrapText="1"/>
    </xf>
    <xf numFmtId="0" fontId="3" fillId="2" borderId="0" xfId="7" applyFont="1" applyFill="1" applyBorder="1" applyAlignment="1" applyProtection="1">
      <alignment horizontal="left" vertical="top" wrapText="1"/>
    </xf>
    <xf numFmtId="171" fontId="3" fillId="2" borderId="0" xfId="3" applyNumberFormat="1" applyFont="1" applyFill="1" applyBorder="1" applyAlignment="1" applyProtection="1">
      <alignment horizontal="right" vertical="top"/>
    </xf>
    <xf numFmtId="0" fontId="4" fillId="2" borderId="2" xfId="3" applyFont="1" applyFill="1" applyBorder="1" applyAlignment="1" applyProtection="1">
      <alignment vertical="top"/>
    </xf>
    <xf numFmtId="0" fontId="4" fillId="2" borderId="2" xfId="3" applyFont="1" applyFill="1" applyBorder="1" applyAlignment="1" applyProtection="1">
      <alignment horizontal="right" vertical="top"/>
    </xf>
    <xf numFmtId="0" fontId="3" fillId="2" borderId="2" xfId="3" applyFont="1" applyFill="1" applyBorder="1" applyAlignment="1" applyProtection="1">
      <alignment horizontal="left" vertical="top" wrapText="1"/>
    </xf>
    <xf numFmtId="0" fontId="3" fillId="2" borderId="0" xfId="3" applyFont="1" applyFill="1" applyBorder="1" applyAlignment="1" applyProtection="1">
      <alignment vertical="top" wrapText="1"/>
    </xf>
    <xf numFmtId="173" fontId="4" fillId="2" borderId="0" xfId="5" applyNumberFormat="1" applyFont="1" applyFill="1" applyBorder="1" applyAlignment="1" applyProtection="1">
      <alignment horizontal="right" vertical="top"/>
    </xf>
    <xf numFmtId="173" fontId="4" fillId="2" borderId="0" xfId="5" applyNumberFormat="1" applyFont="1" applyFill="1" applyAlignment="1" applyProtection="1">
      <alignment horizontal="right" vertical="top"/>
    </xf>
    <xf numFmtId="0" fontId="4" fillId="2" borderId="0" xfId="5" applyNumberFormat="1" applyFont="1" applyFill="1" applyBorder="1" applyAlignment="1" applyProtection="1">
      <alignment horizontal="right" vertical="top"/>
    </xf>
    <xf numFmtId="49" fontId="4" fillId="2" borderId="0" xfId="3" applyNumberFormat="1" applyFont="1" applyFill="1" applyBorder="1" applyAlignment="1" applyProtection="1">
      <alignment horizontal="right" vertical="top"/>
    </xf>
    <xf numFmtId="0" fontId="4" fillId="2" borderId="0" xfId="3" applyFont="1" applyFill="1" applyBorder="1" applyAlignment="1" applyProtection="1">
      <alignment vertical="top" wrapText="1"/>
    </xf>
    <xf numFmtId="0" fontId="3" fillId="2" borderId="0" xfId="3" applyFont="1" applyFill="1" applyAlignment="1" applyProtection="1">
      <alignment vertical="top" wrapText="1"/>
    </xf>
    <xf numFmtId="0" fontId="4" fillId="2" borderId="0" xfId="3" applyFont="1" applyFill="1" applyAlignment="1" applyProtection="1">
      <alignment vertical="top" wrapText="1"/>
    </xf>
    <xf numFmtId="0" fontId="3" fillId="2" borderId="0" xfId="2" applyFont="1" applyFill="1" applyAlignment="1" applyProtection="1">
      <alignment horizontal="right" vertical="top" wrapText="1"/>
    </xf>
    <xf numFmtId="169" fontId="3" fillId="2" borderId="0" xfId="2" applyNumberFormat="1" applyFont="1" applyFill="1" applyBorder="1" applyAlignment="1" applyProtection="1">
      <alignment horizontal="right" vertical="top" wrapText="1"/>
    </xf>
    <xf numFmtId="0" fontId="3" fillId="2" borderId="1" xfId="2" applyFont="1" applyFill="1" applyBorder="1" applyAlignment="1" applyProtection="1">
      <alignment horizontal="right" vertical="top" wrapText="1"/>
    </xf>
    <xf numFmtId="0" fontId="3" fillId="2" borderId="1" xfId="2" applyFont="1" applyFill="1" applyBorder="1" applyAlignment="1" applyProtection="1">
      <alignment horizontal="left" vertical="top" wrapText="1"/>
    </xf>
    <xf numFmtId="0" fontId="3" fillId="2" borderId="2" xfId="3" applyFont="1" applyFill="1" applyBorder="1" applyAlignment="1" applyProtection="1">
      <alignment vertical="top" wrapText="1"/>
    </xf>
    <xf numFmtId="0" fontId="4" fillId="2" borderId="3" xfId="3" applyFont="1" applyFill="1" applyBorder="1" applyAlignment="1" applyProtection="1">
      <alignment vertical="top"/>
    </xf>
    <xf numFmtId="0" fontId="4" fillId="2" borderId="3" xfId="3" applyFont="1" applyFill="1" applyBorder="1" applyAlignment="1" applyProtection="1">
      <alignment horizontal="right" vertical="top"/>
    </xf>
    <xf numFmtId="0" fontId="3" fillId="2" borderId="3" xfId="3" applyFont="1" applyFill="1" applyBorder="1" applyAlignment="1" applyProtection="1">
      <alignment vertical="top" wrapText="1"/>
    </xf>
    <xf numFmtId="0" fontId="4" fillId="2" borderId="3" xfId="3" applyNumberFormat="1" applyFont="1" applyFill="1" applyBorder="1" applyAlignment="1" applyProtection="1">
      <alignment horizontal="right" wrapText="1"/>
    </xf>
    <xf numFmtId="0" fontId="4" fillId="2" borderId="1" xfId="3" applyNumberFormat="1" applyFont="1" applyFill="1" applyBorder="1" applyAlignment="1" applyProtection="1">
      <alignment horizontal="right" vertical="top"/>
    </xf>
    <xf numFmtId="0" fontId="4" fillId="2" borderId="1" xfId="5" applyFont="1" applyFill="1" applyBorder="1" applyAlignment="1" applyProtection="1">
      <alignment horizontal="left" vertical="top" wrapText="1"/>
    </xf>
    <xf numFmtId="0" fontId="4" fillId="2" borderId="0" xfId="3" applyFont="1" applyFill="1" applyBorder="1" applyAlignment="1" applyProtection="1">
      <alignment vertical="center"/>
    </xf>
    <xf numFmtId="0" fontId="4" fillId="2" borderId="0" xfId="3" applyFont="1" applyFill="1" applyBorder="1" applyAlignment="1" applyProtection="1">
      <alignment horizontal="right" vertical="center"/>
    </xf>
    <xf numFmtId="0" fontId="4" fillId="2" borderId="0" xfId="3" applyFont="1" applyFill="1" applyBorder="1" applyAlignment="1" applyProtection="1">
      <alignment horizontal="left" vertical="center" wrapText="1"/>
    </xf>
    <xf numFmtId="0" fontId="4" fillId="2" borderId="0" xfId="1" applyNumberFormat="1" applyFont="1" applyFill="1" applyAlignment="1" applyProtection="1">
      <alignment horizontal="right" vertical="center" wrapText="1"/>
    </xf>
    <xf numFmtId="0" fontId="4" fillId="2" borderId="0" xfId="3" applyNumberFormat="1" applyFont="1" applyFill="1" applyAlignment="1" applyProtection="1">
      <alignment horizontal="right" vertical="center" wrapText="1"/>
    </xf>
    <xf numFmtId="172" fontId="4" fillId="2" borderId="0" xfId="3" applyNumberFormat="1" applyFont="1" applyFill="1" applyAlignment="1" applyProtection="1">
      <alignment horizontal="right" vertical="center" wrapText="1"/>
    </xf>
    <xf numFmtId="0" fontId="4" fillId="2" borderId="0" xfId="3" applyNumberFormat="1" applyFont="1" applyFill="1" applyBorder="1" applyAlignment="1" applyProtection="1">
      <alignment horizontal="right" vertical="center" wrapText="1"/>
    </xf>
    <xf numFmtId="171" fontId="3" fillId="2" borderId="1" xfId="3" applyNumberFormat="1" applyFont="1" applyFill="1" applyBorder="1" applyAlignment="1" applyProtection="1">
      <alignment horizontal="right" vertical="top"/>
    </xf>
    <xf numFmtId="0" fontId="3" fillId="2" borderId="1" xfId="7" applyFont="1" applyFill="1" applyBorder="1" applyAlignment="1" applyProtection="1">
      <alignment horizontal="left" vertical="top" wrapText="1"/>
    </xf>
    <xf numFmtId="0" fontId="4" fillId="2" borderId="0" xfId="9" applyFont="1" applyFill="1" applyBorder="1" applyAlignment="1" applyProtection="1">
      <alignment horizontal="left" vertical="top" wrapText="1"/>
    </xf>
    <xf numFmtId="167" fontId="4" fillId="2" borderId="0" xfId="5" applyNumberFormat="1" applyFont="1" applyFill="1" applyBorder="1" applyAlignment="1" applyProtection="1">
      <alignment horizontal="right" vertical="top"/>
    </xf>
    <xf numFmtId="168" fontId="4" fillId="2" borderId="0" xfId="3" applyNumberFormat="1" applyFont="1" applyFill="1" applyBorder="1" applyAlignment="1" applyProtection="1">
      <alignment horizontal="right" vertical="top"/>
    </xf>
    <xf numFmtId="169" fontId="4" fillId="2" borderId="0" xfId="3" applyNumberFormat="1" applyFont="1" applyFill="1" applyBorder="1" applyAlignment="1" applyProtection="1">
      <alignment horizontal="right" vertical="top"/>
    </xf>
    <xf numFmtId="167" fontId="4" fillId="2" borderId="0" xfId="2" applyNumberFormat="1" applyFont="1" applyFill="1" applyAlignment="1" applyProtection="1">
      <alignment horizontal="right" vertical="top" wrapText="1"/>
    </xf>
    <xf numFmtId="167" fontId="4" fillId="2" borderId="0" xfId="9" applyNumberFormat="1" applyFont="1" applyFill="1" applyBorder="1" applyAlignment="1" applyProtection="1">
      <alignment horizontal="right" vertical="top"/>
    </xf>
    <xf numFmtId="0" fontId="4" fillId="2" borderId="0" xfId="9" applyNumberFormat="1" applyFont="1" applyFill="1" applyBorder="1" applyAlignment="1" applyProtection="1">
      <alignment horizontal="right" vertical="top"/>
    </xf>
    <xf numFmtId="0" fontId="4" fillId="2" borderId="3" xfId="7" applyFont="1" applyFill="1" applyBorder="1" applyAlignment="1" applyProtection="1">
      <alignment horizontal="left" vertical="top" wrapText="1"/>
    </xf>
    <xf numFmtId="0" fontId="4" fillId="2" borderId="3" xfId="7" applyFont="1" applyFill="1" applyBorder="1" applyAlignment="1" applyProtection="1">
      <alignment horizontal="right" vertical="top" wrapText="1"/>
    </xf>
    <xf numFmtId="0" fontId="4" fillId="2" borderId="0" xfId="6" applyFont="1" applyFill="1" applyBorder="1" applyAlignment="1" applyProtection="1">
      <alignment horizontal="left"/>
    </xf>
    <xf numFmtId="0" fontId="4" fillId="2" borderId="0" xfId="7" applyFont="1" applyFill="1" applyBorder="1" applyAlignment="1" applyProtection="1">
      <alignment horizontal="left" vertical="top" wrapText="1"/>
    </xf>
    <xf numFmtId="0" fontId="4" fillId="2" borderId="0" xfId="7" applyFont="1" applyFill="1" applyBorder="1" applyAlignment="1" applyProtection="1">
      <alignment horizontal="right" vertical="top" wrapText="1"/>
    </xf>
    <xf numFmtId="0" fontId="4" fillId="2" borderId="1" xfId="7" applyFont="1" applyFill="1" applyBorder="1" applyAlignment="1" applyProtection="1">
      <alignment horizontal="left" vertical="top" wrapText="1"/>
    </xf>
    <xf numFmtId="0" fontId="4" fillId="2" borderId="1" xfId="7" applyFont="1" applyFill="1" applyBorder="1" applyAlignment="1" applyProtection="1">
      <alignment horizontal="right" vertical="top" wrapText="1"/>
    </xf>
    <xf numFmtId="0" fontId="4" fillId="2" borderId="1" xfId="6" applyFont="1" applyFill="1" applyBorder="1" applyAlignment="1" applyProtection="1">
      <alignment horizontal="left"/>
    </xf>
    <xf numFmtId="0" fontId="4" fillId="2" borderId="1" xfId="6" applyNumberFormat="1" applyFont="1" applyFill="1" applyBorder="1" applyAlignment="1" applyProtection="1">
      <alignment horizontal="right"/>
    </xf>
    <xf numFmtId="0" fontId="4" fillId="2" borderId="0" xfId="8" applyNumberFormat="1" applyFont="1" applyFill="1" applyBorder="1" applyAlignment="1" applyProtection="1">
      <alignment horizontal="right" wrapText="1"/>
    </xf>
    <xf numFmtId="172" fontId="4" fillId="2" borderId="0" xfId="1" applyNumberFormat="1" applyFont="1" applyFill="1" applyAlignment="1" applyProtection="1">
      <alignment horizontal="right" wrapText="1"/>
    </xf>
    <xf numFmtId="0" fontId="4" fillId="2" borderId="1" xfId="2" applyNumberFormat="1" applyFont="1" applyFill="1" applyBorder="1" applyAlignment="1" applyProtection="1">
      <alignment horizontal="right" wrapText="1"/>
    </xf>
    <xf numFmtId="167" fontId="4" fillId="2" borderId="1" xfId="3" applyNumberFormat="1" applyFont="1" applyFill="1" applyBorder="1" applyAlignment="1" applyProtection="1">
      <alignment horizontal="right" vertical="top"/>
    </xf>
    <xf numFmtId="0" fontId="4" fillId="2" borderId="0" xfId="1" applyNumberFormat="1" applyFont="1" applyFill="1" applyBorder="1" applyAlignment="1" applyProtection="1">
      <alignment horizontal="right" vertical="top" wrapText="1"/>
    </xf>
    <xf numFmtId="164" fontId="4" fillId="2" borderId="0" xfId="1" applyFont="1" applyFill="1" applyBorder="1" applyAlignment="1" applyProtection="1">
      <alignment horizontal="right" vertical="top" wrapText="1"/>
    </xf>
    <xf numFmtId="169" fontId="3" fillId="2" borderId="1" xfId="3" applyNumberFormat="1" applyFont="1" applyFill="1" applyBorder="1" applyAlignment="1" applyProtection="1">
      <alignment horizontal="right" vertical="top"/>
    </xf>
    <xf numFmtId="0" fontId="3" fillId="2" borderId="1" xfId="3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right" vertical="top"/>
    </xf>
    <xf numFmtId="0" fontId="4" fillId="2" borderId="1" xfId="2" applyFont="1" applyFill="1" applyBorder="1" applyAlignment="1" applyProtection="1">
      <alignment horizontal="right" vertical="top" wrapText="1"/>
    </xf>
    <xf numFmtId="0" fontId="4" fillId="2" borderId="1" xfId="2" applyFont="1" applyFill="1" applyBorder="1" applyAlignment="1" applyProtection="1">
      <alignment horizontal="left" vertical="top" wrapText="1"/>
    </xf>
    <xf numFmtId="167" fontId="4" fillId="2" borderId="1" xfId="5" applyNumberFormat="1" applyFont="1" applyFill="1" applyBorder="1" applyAlignment="1" applyProtection="1">
      <alignment horizontal="right" vertical="top"/>
    </xf>
    <xf numFmtId="167" fontId="4" fillId="2" borderId="1" xfId="2" applyNumberFormat="1" applyFont="1" applyFill="1" applyBorder="1" applyAlignment="1" applyProtection="1">
      <alignment horizontal="right" vertical="top" wrapText="1"/>
    </xf>
    <xf numFmtId="49" fontId="4" fillId="2" borderId="1" xfId="3" applyNumberFormat="1" applyFont="1" applyFill="1" applyBorder="1" applyAlignment="1" applyProtection="1">
      <alignment horizontal="right" vertical="top"/>
    </xf>
    <xf numFmtId="0" fontId="4" fillId="2" borderId="0" xfId="2" applyNumberFormat="1" applyFont="1" applyFill="1" applyAlignment="1" applyProtection="1">
      <alignment horizontal="left" vertical="top"/>
    </xf>
    <xf numFmtId="0" fontId="4" fillId="2" borderId="0" xfId="6" applyNumberFormat="1" applyFont="1" applyFill="1" applyBorder="1" applyAlignment="1" applyProtection="1">
      <alignment horizontal="center"/>
    </xf>
    <xf numFmtId="0" fontId="4" fillId="2" borderId="0" xfId="3" applyFont="1" applyFill="1" applyAlignment="1" applyProtection="1">
      <alignment horizontal="center" vertical="top"/>
    </xf>
    <xf numFmtId="0" fontId="4" fillId="2" borderId="3" xfId="6" applyNumberFormat="1" applyFont="1" applyFill="1" applyBorder="1" applyAlignment="1" applyProtection="1">
      <alignment horizontal="center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0" xfId="6" applyNumberFormat="1" applyFont="1" applyFill="1" applyBorder="1" applyAlignment="1" applyProtection="1">
      <alignment horizontal="center" vertical="center" wrapText="1"/>
    </xf>
    <xf numFmtId="0" fontId="4" fillId="2" borderId="1" xfId="6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Comma 10" xfId="8"/>
    <cellStyle name="Normal" xfId="0" builtinId="0"/>
    <cellStyle name="Normal_budget 2004-05_27.5.04" xfId="2"/>
    <cellStyle name="Normal_BUDGET FOR  03-04" xfId="3"/>
    <cellStyle name="Normal_BUDGET FOR  03-04 10-02-03_1st supp. vol.IV" xfId="4"/>
    <cellStyle name="Normal_BUDGET FOR  03-04_Dem2" xfId="5"/>
    <cellStyle name="Normal_BUDGET FOR  03-04_Dem2 2" xfId="9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595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676440</xdr:colOff>
      <xdr:row>231</xdr:row>
      <xdr:rowOff>4981</xdr:rowOff>
    </xdr:from>
    <xdr:to>
      <xdr:col>10</xdr:col>
      <xdr:colOff>334482</xdr:colOff>
      <xdr:row>233</xdr:row>
      <xdr:rowOff>93063</xdr:rowOff>
    </xdr:to>
    <xdr:sp macro="" textlink="">
      <xdr:nvSpPr>
        <xdr:cNvPr id="1068" name="Text Box 44" hidden="1"/>
        <xdr:cNvSpPr txBox="1">
          <a:spLocks noChangeArrowheads="1"/>
        </xdr:cNvSpPr>
      </xdr:nvSpPr>
      <xdr:spPr bwMode="auto">
        <a:xfrm>
          <a:off x="7648575" y="40814625"/>
          <a:ext cx="1200150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676440</xdr:colOff>
      <xdr:row>246</xdr:row>
      <xdr:rowOff>142807</xdr:rowOff>
    </xdr:from>
    <xdr:to>
      <xdr:col>10</xdr:col>
      <xdr:colOff>334482</xdr:colOff>
      <xdr:row>250</xdr:row>
      <xdr:rowOff>149406</xdr:rowOff>
    </xdr:to>
    <xdr:sp macro="" textlink="">
      <xdr:nvSpPr>
        <xdr:cNvPr id="1070" name="Text Box 46" hidden="1"/>
        <xdr:cNvSpPr txBox="1">
          <a:spLocks noChangeArrowheads="1"/>
        </xdr:cNvSpPr>
      </xdr:nvSpPr>
      <xdr:spPr bwMode="auto">
        <a:xfrm>
          <a:off x="7648575" y="43748325"/>
          <a:ext cx="1200150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43</xdr:row>
      <xdr:rowOff>91440</xdr:rowOff>
    </xdr:from>
    <xdr:to>
      <xdr:col>12</xdr:col>
      <xdr:colOff>78540</xdr:colOff>
      <xdr:row>51</xdr:row>
      <xdr:rowOff>88127</xdr:rowOff>
    </xdr:to>
    <xdr:sp macro="" textlink="">
      <xdr:nvSpPr>
        <xdr:cNvPr id="1105" name="Text Box 81" hidden="1"/>
        <xdr:cNvSpPr txBox="1">
          <a:spLocks noChangeArrowheads="1"/>
        </xdr:cNvSpPr>
      </xdr:nvSpPr>
      <xdr:spPr bwMode="auto">
        <a:xfrm>
          <a:off x="8820150" y="5438775"/>
          <a:ext cx="1457325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61</xdr:row>
      <xdr:rowOff>99060</xdr:rowOff>
    </xdr:from>
    <xdr:to>
      <xdr:col>12</xdr:col>
      <xdr:colOff>78540</xdr:colOff>
      <xdr:row>63</xdr:row>
      <xdr:rowOff>76780</xdr:rowOff>
    </xdr:to>
    <xdr:sp macro="" textlink="">
      <xdr:nvSpPr>
        <xdr:cNvPr id="1107" name="Text Box 83" hidden="1"/>
        <xdr:cNvSpPr txBox="1">
          <a:spLocks noChangeArrowheads="1"/>
        </xdr:cNvSpPr>
      </xdr:nvSpPr>
      <xdr:spPr bwMode="auto">
        <a:xfrm>
          <a:off x="8820150" y="78009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73</xdr:row>
      <xdr:rowOff>175260</xdr:rowOff>
    </xdr:from>
    <xdr:to>
      <xdr:col>12</xdr:col>
      <xdr:colOff>78540</xdr:colOff>
      <xdr:row>74</xdr:row>
      <xdr:rowOff>266671</xdr:rowOff>
    </xdr:to>
    <xdr:sp macro="" textlink="">
      <xdr:nvSpPr>
        <xdr:cNvPr id="1109" name="Text Box 85" hidden="1"/>
        <xdr:cNvSpPr txBox="1">
          <a:spLocks noChangeArrowheads="1"/>
        </xdr:cNvSpPr>
      </xdr:nvSpPr>
      <xdr:spPr bwMode="auto">
        <a:xfrm>
          <a:off x="8820150" y="11925300"/>
          <a:ext cx="1457325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81</xdr:row>
      <xdr:rowOff>120015</xdr:rowOff>
    </xdr:from>
    <xdr:to>
      <xdr:col>12</xdr:col>
      <xdr:colOff>78540</xdr:colOff>
      <xdr:row>88</xdr:row>
      <xdr:rowOff>7928</xdr:rowOff>
    </xdr:to>
    <xdr:sp macro="" textlink="">
      <xdr:nvSpPr>
        <xdr:cNvPr id="1110" name="Text Box 86" hidden="1"/>
        <xdr:cNvSpPr txBox="1">
          <a:spLocks noChangeArrowheads="1"/>
        </xdr:cNvSpPr>
      </xdr:nvSpPr>
      <xdr:spPr bwMode="auto">
        <a:xfrm>
          <a:off x="8820150" y="13592175"/>
          <a:ext cx="1457325" cy="933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112</xdr:row>
      <xdr:rowOff>41454</xdr:rowOff>
    </xdr:from>
    <xdr:to>
      <xdr:col>12</xdr:col>
      <xdr:colOff>78540</xdr:colOff>
      <xdr:row>116</xdr:row>
      <xdr:rowOff>26232</xdr:rowOff>
    </xdr:to>
    <xdr:sp macro="" textlink="">
      <xdr:nvSpPr>
        <xdr:cNvPr id="1112" name="Text Box 88" hidden="1"/>
        <xdr:cNvSpPr txBox="1">
          <a:spLocks noChangeArrowheads="1"/>
        </xdr:cNvSpPr>
      </xdr:nvSpPr>
      <xdr:spPr bwMode="auto">
        <a:xfrm>
          <a:off x="8820150" y="16764000"/>
          <a:ext cx="145732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120</xdr:row>
      <xdr:rowOff>308610</xdr:rowOff>
    </xdr:from>
    <xdr:to>
      <xdr:col>12</xdr:col>
      <xdr:colOff>78540</xdr:colOff>
      <xdr:row>125</xdr:row>
      <xdr:rowOff>51435</xdr:rowOff>
    </xdr:to>
    <xdr:sp macro="" textlink="">
      <xdr:nvSpPr>
        <xdr:cNvPr id="1113" name="Text Box 89" hidden="1"/>
        <xdr:cNvSpPr txBox="1">
          <a:spLocks noChangeArrowheads="1"/>
        </xdr:cNvSpPr>
      </xdr:nvSpPr>
      <xdr:spPr bwMode="auto">
        <a:xfrm>
          <a:off x="8820150" y="18268950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160</xdr:row>
      <xdr:rowOff>70039</xdr:rowOff>
    </xdr:from>
    <xdr:to>
      <xdr:col>12</xdr:col>
      <xdr:colOff>78540</xdr:colOff>
      <xdr:row>163</xdr:row>
      <xdr:rowOff>121314</xdr:rowOff>
    </xdr:to>
    <xdr:sp macro="" textlink="">
      <xdr:nvSpPr>
        <xdr:cNvPr id="1114" name="Text Box 90" hidden="1"/>
        <xdr:cNvSpPr txBox="1">
          <a:spLocks noChangeArrowheads="1"/>
        </xdr:cNvSpPr>
      </xdr:nvSpPr>
      <xdr:spPr bwMode="auto">
        <a:xfrm>
          <a:off x="8820150" y="25593675"/>
          <a:ext cx="1457325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168</xdr:row>
      <xdr:rowOff>26989</xdr:rowOff>
    </xdr:from>
    <xdr:to>
      <xdr:col>12</xdr:col>
      <xdr:colOff>78540</xdr:colOff>
      <xdr:row>170</xdr:row>
      <xdr:rowOff>278330</xdr:rowOff>
    </xdr:to>
    <xdr:sp macro="" textlink="">
      <xdr:nvSpPr>
        <xdr:cNvPr id="1115" name="Text Box 91" hidden="1"/>
        <xdr:cNvSpPr txBox="1">
          <a:spLocks noChangeArrowheads="1"/>
        </xdr:cNvSpPr>
      </xdr:nvSpPr>
      <xdr:spPr bwMode="auto">
        <a:xfrm>
          <a:off x="8820150" y="27089100"/>
          <a:ext cx="1457325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305907</xdr:colOff>
      <xdr:row>171</xdr:row>
      <xdr:rowOff>285254</xdr:rowOff>
    </xdr:from>
    <xdr:to>
      <xdr:col>12</xdr:col>
      <xdr:colOff>78540</xdr:colOff>
      <xdr:row>173</xdr:row>
      <xdr:rowOff>245414</xdr:rowOff>
    </xdr:to>
    <xdr:sp macro="" textlink="">
      <xdr:nvSpPr>
        <xdr:cNvPr id="1116" name="Text Box 92" hidden="1"/>
        <xdr:cNvSpPr txBox="1">
          <a:spLocks noChangeArrowheads="1"/>
        </xdr:cNvSpPr>
      </xdr:nvSpPr>
      <xdr:spPr bwMode="auto">
        <a:xfrm>
          <a:off x="8820150" y="28260675"/>
          <a:ext cx="1457325" cy="7715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461</xdr:row>
      <xdr:rowOff>334286</xdr:rowOff>
    </xdr:from>
    <xdr:to>
      <xdr:col>8</xdr:col>
      <xdr:colOff>62036</xdr:colOff>
      <xdr:row>465</xdr:row>
      <xdr:rowOff>42376</xdr:rowOff>
    </xdr:to>
    <xdr:sp macro="" textlink="">
      <xdr:nvSpPr>
        <xdr:cNvPr id="1201" name="Text Box 177" hidden="1"/>
        <xdr:cNvSpPr txBox="1">
          <a:spLocks noChangeArrowheads="1"/>
        </xdr:cNvSpPr>
      </xdr:nvSpPr>
      <xdr:spPr bwMode="auto">
        <a:xfrm>
          <a:off x="5848350" y="85448775"/>
          <a:ext cx="118110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33461</xdr:colOff>
      <xdr:row>461</xdr:row>
      <xdr:rowOff>334286</xdr:rowOff>
    </xdr:from>
    <xdr:to>
      <xdr:col>9</xdr:col>
      <xdr:colOff>535679</xdr:colOff>
      <xdr:row>465</xdr:row>
      <xdr:rowOff>42376</xdr:rowOff>
    </xdr:to>
    <xdr:sp macro="" textlink="">
      <xdr:nvSpPr>
        <xdr:cNvPr id="1203" name="Text Box 179" hidden="1"/>
        <xdr:cNvSpPr txBox="1">
          <a:spLocks noChangeArrowheads="1"/>
        </xdr:cNvSpPr>
      </xdr:nvSpPr>
      <xdr:spPr bwMode="auto">
        <a:xfrm>
          <a:off x="7000875" y="85448775"/>
          <a:ext cx="1209675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516629</xdr:colOff>
      <xdr:row>461</xdr:row>
      <xdr:rowOff>334286</xdr:rowOff>
    </xdr:from>
    <xdr:to>
      <xdr:col>11</xdr:col>
      <xdr:colOff>242037</xdr:colOff>
      <xdr:row>465</xdr:row>
      <xdr:rowOff>42376</xdr:rowOff>
    </xdr:to>
    <xdr:sp macro="" textlink="">
      <xdr:nvSpPr>
        <xdr:cNvPr id="1204" name="Text Box 180" hidden="1"/>
        <xdr:cNvSpPr txBox="1">
          <a:spLocks noChangeArrowheads="1"/>
        </xdr:cNvSpPr>
      </xdr:nvSpPr>
      <xdr:spPr bwMode="auto">
        <a:xfrm>
          <a:off x="8191500" y="85448775"/>
          <a:ext cx="1409700" cy="1190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516629</xdr:colOff>
      <xdr:row>464</xdr:row>
      <xdr:rowOff>81764</xdr:rowOff>
    </xdr:from>
    <xdr:to>
      <xdr:col>11</xdr:col>
      <xdr:colOff>278232</xdr:colOff>
      <xdr:row>464</xdr:row>
      <xdr:rowOff>81764</xdr:rowOff>
    </xdr:to>
    <xdr:sp macro="" textlink="">
      <xdr:nvSpPr>
        <xdr:cNvPr id="1205" name="Text Box 181" hidden="1"/>
        <xdr:cNvSpPr txBox="1">
          <a:spLocks noChangeArrowheads="1"/>
        </xdr:cNvSpPr>
      </xdr:nvSpPr>
      <xdr:spPr bwMode="auto">
        <a:xfrm>
          <a:off x="8191500" y="88715850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473</xdr:row>
      <xdr:rowOff>174499</xdr:rowOff>
    </xdr:from>
    <xdr:to>
      <xdr:col>8</xdr:col>
      <xdr:colOff>62036</xdr:colOff>
      <xdr:row>477</xdr:row>
      <xdr:rowOff>74066</xdr:rowOff>
    </xdr:to>
    <xdr:sp macro="" textlink="">
      <xdr:nvSpPr>
        <xdr:cNvPr id="1206" name="Text Box 182" hidden="1"/>
        <xdr:cNvSpPr txBox="1">
          <a:spLocks noChangeArrowheads="1"/>
        </xdr:cNvSpPr>
      </xdr:nvSpPr>
      <xdr:spPr bwMode="auto">
        <a:xfrm>
          <a:off x="5848350" y="89363550"/>
          <a:ext cx="1181100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33461</xdr:colOff>
      <xdr:row>473</xdr:row>
      <xdr:rowOff>174499</xdr:rowOff>
    </xdr:from>
    <xdr:to>
      <xdr:col>9</xdr:col>
      <xdr:colOff>535679</xdr:colOff>
      <xdr:row>477</xdr:row>
      <xdr:rowOff>74066</xdr:rowOff>
    </xdr:to>
    <xdr:sp macro="" textlink="">
      <xdr:nvSpPr>
        <xdr:cNvPr id="1207" name="Text Box 183" hidden="1"/>
        <xdr:cNvSpPr txBox="1">
          <a:spLocks noChangeArrowheads="1"/>
        </xdr:cNvSpPr>
      </xdr:nvSpPr>
      <xdr:spPr bwMode="auto">
        <a:xfrm>
          <a:off x="7000875" y="89363550"/>
          <a:ext cx="1209675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516629</xdr:colOff>
      <xdr:row>473</xdr:row>
      <xdr:rowOff>174499</xdr:rowOff>
    </xdr:from>
    <xdr:to>
      <xdr:col>11</xdr:col>
      <xdr:colOff>242037</xdr:colOff>
      <xdr:row>477</xdr:row>
      <xdr:rowOff>74066</xdr:rowOff>
    </xdr:to>
    <xdr:sp macro="" textlink="">
      <xdr:nvSpPr>
        <xdr:cNvPr id="1208" name="Text Box 184" hidden="1"/>
        <xdr:cNvSpPr txBox="1">
          <a:spLocks noChangeArrowheads="1"/>
        </xdr:cNvSpPr>
      </xdr:nvSpPr>
      <xdr:spPr bwMode="auto">
        <a:xfrm>
          <a:off x="8191500" y="89363550"/>
          <a:ext cx="1409700" cy="13144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478</xdr:row>
      <xdr:rowOff>92922</xdr:rowOff>
    </xdr:from>
    <xdr:to>
      <xdr:col>8</xdr:col>
      <xdr:colOff>62036</xdr:colOff>
      <xdr:row>482</xdr:row>
      <xdr:rowOff>137705</xdr:rowOff>
    </xdr:to>
    <xdr:sp macro="" textlink="">
      <xdr:nvSpPr>
        <xdr:cNvPr id="1209" name="Text Box 185" hidden="1"/>
        <xdr:cNvSpPr txBox="1">
          <a:spLocks noChangeArrowheads="1"/>
        </xdr:cNvSpPr>
      </xdr:nvSpPr>
      <xdr:spPr bwMode="auto">
        <a:xfrm>
          <a:off x="5848350" y="90839925"/>
          <a:ext cx="1181100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33461</xdr:colOff>
      <xdr:row>478</xdr:row>
      <xdr:rowOff>92922</xdr:rowOff>
    </xdr:from>
    <xdr:to>
      <xdr:col>9</xdr:col>
      <xdr:colOff>535679</xdr:colOff>
      <xdr:row>482</xdr:row>
      <xdr:rowOff>137705</xdr:rowOff>
    </xdr:to>
    <xdr:sp macro="" textlink="">
      <xdr:nvSpPr>
        <xdr:cNvPr id="1210" name="Text Box 186" hidden="1"/>
        <xdr:cNvSpPr txBox="1">
          <a:spLocks noChangeArrowheads="1"/>
        </xdr:cNvSpPr>
      </xdr:nvSpPr>
      <xdr:spPr bwMode="auto">
        <a:xfrm>
          <a:off x="7000875" y="90839925"/>
          <a:ext cx="1209675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516629</xdr:colOff>
      <xdr:row>478</xdr:row>
      <xdr:rowOff>92922</xdr:rowOff>
    </xdr:from>
    <xdr:to>
      <xdr:col>11</xdr:col>
      <xdr:colOff>278232</xdr:colOff>
      <xdr:row>482</xdr:row>
      <xdr:rowOff>137705</xdr:rowOff>
    </xdr:to>
    <xdr:sp macro="" textlink="">
      <xdr:nvSpPr>
        <xdr:cNvPr id="1211" name="Text Box 187" hidden="1"/>
        <xdr:cNvSpPr txBox="1">
          <a:spLocks noChangeArrowheads="1"/>
        </xdr:cNvSpPr>
      </xdr:nvSpPr>
      <xdr:spPr bwMode="auto">
        <a:xfrm>
          <a:off x="8191500" y="90839925"/>
          <a:ext cx="1438275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488</xdr:row>
      <xdr:rowOff>162078</xdr:rowOff>
    </xdr:from>
    <xdr:to>
      <xdr:col>8</xdr:col>
      <xdr:colOff>62036</xdr:colOff>
      <xdr:row>491</xdr:row>
      <xdr:rowOff>5722</xdr:rowOff>
    </xdr:to>
    <xdr:sp macro="" textlink="">
      <xdr:nvSpPr>
        <xdr:cNvPr id="1212" name="Text Box 188" hidden="1"/>
        <xdr:cNvSpPr txBox="1">
          <a:spLocks noChangeArrowheads="1"/>
        </xdr:cNvSpPr>
      </xdr:nvSpPr>
      <xdr:spPr bwMode="auto">
        <a:xfrm>
          <a:off x="5848350" y="93497400"/>
          <a:ext cx="1181100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33461</xdr:colOff>
      <xdr:row>488</xdr:row>
      <xdr:rowOff>162078</xdr:rowOff>
    </xdr:from>
    <xdr:to>
      <xdr:col>9</xdr:col>
      <xdr:colOff>535679</xdr:colOff>
      <xdr:row>491</xdr:row>
      <xdr:rowOff>5722</xdr:rowOff>
    </xdr:to>
    <xdr:sp macro="" textlink="">
      <xdr:nvSpPr>
        <xdr:cNvPr id="1213" name="Text Box 189" hidden="1"/>
        <xdr:cNvSpPr txBox="1">
          <a:spLocks noChangeArrowheads="1"/>
        </xdr:cNvSpPr>
      </xdr:nvSpPr>
      <xdr:spPr bwMode="auto">
        <a:xfrm>
          <a:off x="7000875" y="93497400"/>
          <a:ext cx="1209675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516629</xdr:colOff>
      <xdr:row>488</xdr:row>
      <xdr:rowOff>162078</xdr:rowOff>
    </xdr:from>
    <xdr:to>
      <xdr:col>11</xdr:col>
      <xdr:colOff>242037</xdr:colOff>
      <xdr:row>491</xdr:row>
      <xdr:rowOff>5722</xdr:rowOff>
    </xdr:to>
    <xdr:sp macro="" textlink="">
      <xdr:nvSpPr>
        <xdr:cNvPr id="1214" name="Text Box 190" hidden="1"/>
        <xdr:cNvSpPr txBox="1">
          <a:spLocks noChangeArrowheads="1"/>
        </xdr:cNvSpPr>
      </xdr:nvSpPr>
      <xdr:spPr bwMode="auto">
        <a:xfrm>
          <a:off x="8191500" y="93497400"/>
          <a:ext cx="1409700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22</xdr:row>
      <xdr:rowOff>61208</xdr:rowOff>
    </xdr:from>
    <xdr:to>
      <xdr:col>8</xdr:col>
      <xdr:colOff>157286</xdr:colOff>
      <xdr:row>30</xdr:row>
      <xdr:rowOff>13335</xdr:rowOff>
    </xdr:to>
    <xdr:sp macro="" textlink="">
      <xdr:nvSpPr>
        <xdr:cNvPr id="1291" name="Text Box 267" hidden="1"/>
        <xdr:cNvSpPr txBox="1">
          <a:spLocks noChangeArrowheads="1"/>
        </xdr:cNvSpPr>
      </xdr:nvSpPr>
      <xdr:spPr bwMode="auto">
        <a:xfrm>
          <a:off x="5848350" y="3676650"/>
          <a:ext cx="1276350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43</xdr:row>
      <xdr:rowOff>91440</xdr:rowOff>
    </xdr:from>
    <xdr:to>
      <xdr:col>8</xdr:col>
      <xdr:colOff>157286</xdr:colOff>
      <xdr:row>51</xdr:row>
      <xdr:rowOff>88127</xdr:rowOff>
    </xdr:to>
    <xdr:sp macro="" textlink="">
      <xdr:nvSpPr>
        <xdr:cNvPr id="1292" name="Text Box 268" hidden="1"/>
        <xdr:cNvSpPr txBox="1">
          <a:spLocks noChangeArrowheads="1"/>
        </xdr:cNvSpPr>
      </xdr:nvSpPr>
      <xdr:spPr bwMode="auto">
        <a:xfrm>
          <a:off x="5848350" y="5438775"/>
          <a:ext cx="12763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56</xdr:row>
      <xdr:rowOff>125730</xdr:rowOff>
    </xdr:from>
    <xdr:to>
      <xdr:col>8</xdr:col>
      <xdr:colOff>157286</xdr:colOff>
      <xdr:row>61</xdr:row>
      <xdr:rowOff>99060</xdr:rowOff>
    </xdr:to>
    <xdr:sp macro="" textlink="">
      <xdr:nvSpPr>
        <xdr:cNvPr id="1293" name="Text Box 269" hidden="1"/>
        <xdr:cNvSpPr txBox="1">
          <a:spLocks noChangeArrowheads="1"/>
        </xdr:cNvSpPr>
      </xdr:nvSpPr>
      <xdr:spPr bwMode="auto">
        <a:xfrm>
          <a:off x="5848350" y="6848475"/>
          <a:ext cx="1276350" cy="952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61</xdr:row>
      <xdr:rowOff>99060</xdr:rowOff>
    </xdr:from>
    <xdr:to>
      <xdr:col>8</xdr:col>
      <xdr:colOff>157286</xdr:colOff>
      <xdr:row>63</xdr:row>
      <xdr:rowOff>76780</xdr:rowOff>
    </xdr:to>
    <xdr:sp macro="" textlink="">
      <xdr:nvSpPr>
        <xdr:cNvPr id="1294" name="Text Box 270" hidden="1"/>
        <xdr:cNvSpPr txBox="1">
          <a:spLocks noChangeArrowheads="1"/>
        </xdr:cNvSpPr>
      </xdr:nvSpPr>
      <xdr:spPr bwMode="auto">
        <a:xfrm>
          <a:off x="5848350" y="7800975"/>
          <a:ext cx="1276350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66</xdr:row>
      <xdr:rowOff>147386</xdr:rowOff>
    </xdr:from>
    <xdr:to>
      <xdr:col>8</xdr:col>
      <xdr:colOff>157286</xdr:colOff>
      <xdr:row>67</xdr:row>
      <xdr:rowOff>100965</xdr:rowOff>
    </xdr:to>
    <xdr:sp macro="" textlink="">
      <xdr:nvSpPr>
        <xdr:cNvPr id="1295" name="Text Box 271" hidden="1"/>
        <xdr:cNvSpPr txBox="1">
          <a:spLocks noChangeArrowheads="1"/>
        </xdr:cNvSpPr>
      </xdr:nvSpPr>
      <xdr:spPr bwMode="auto">
        <a:xfrm>
          <a:off x="5848350" y="9505950"/>
          <a:ext cx="127635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73</xdr:row>
      <xdr:rowOff>175260</xdr:rowOff>
    </xdr:from>
    <xdr:to>
      <xdr:col>8</xdr:col>
      <xdr:colOff>157286</xdr:colOff>
      <xdr:row>74</xdr:row>
      <xdr:rowOff>266671</xdr:rowOff>
    </xdr:to>
    <xdr:sp macro="" textlink="">
      <xdr:nvSpPr>
        <xdr:cNvPr id="1296" name="Text Box 272" hidden="1"/>
        <xdr:cNvSpPr txBox="1">
          <a:spLocks noChangeArrowheads="1"/>
        </xdr:cNvSpPr>
      </xdr:nvSpPr>
      <xdr:spPr bwMode="auto">
        <a:xfrm>
          <a:off x="5848350" y="11925300"/>
          <a:ext cx="12763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73</xdr:row>
      <xdr:rowOff>175260</xdr:rowOff>
    </xdr:from>
    <xdr:to>
      <xdr:col>8</xdr:col>
      <xdr:colOff>157286</xdr:colOff>
      <xdr:row>74</xdr:row>
      <xdr:rowOff>266671</xdr:rowOff>
    </xdr:to>
    <xdr:sp macro="" textlink="">
      <xdr:nvSpPr>
        <xdr:cNvPr id="1297" name="Text Box 273" hidden="1"/>
        <xdr:cNvSpPr txBox="1">
          <a:spLocks noChangeArrowheads="1"/>
        </xdr:cNvSpPr>
      </xdr:nvSpPr>
      <xdr:spPr bwMode="auto">
        <a:xfrm>
          <a:off x="5848350" y="11925300"/>
          <a:ext cx="12763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84</xdr:row>
      <xdr:rowOff>125730</xdr:rowOff>
    </xdr:from>
    <xdr:to>
      <xdr:col>8</xdr:col>
      <xdr:colOff>157286</xdr:colOff>
      <xdr:row>88</xdr:row>
      <xdr:rowOff>7928</xdr:rowOff>
    </xdr:to>
    <xdr:sp macro="" textlink="">
      <xdr:nvSpPr>
        <xdr:cNvPr id="1298" name="Text Box 274" hidden="1"/>
        <xdr:cNvSpPr txBox="1">
          <a:spLocks noChangeArrowheads="1"/>
        </xdr:cNvSpPr>
      </xdr:nvSpPr>
      <xdr:spPr bwMode="auto">
        <a:xfrm>
          <a:off x="5848350" y="14058900"/>
          <a:ext cx="127635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166</xdr:row>
      <xdr:rowOff>170217</xdr:rowOff>
    </xdr:from>
    <xdr:to>
      <xdr:col>8</xdr:col>
      <xdr:colOff>157286</xdr:colOff>
      <xdr:row>166</xdr:row>
      <xdr:rowOff>170217</xdr:rowOff>
    </xdr:to>
    <xdr:sp macro="" textlink="">
      <xdr:nvSpPr>
        <xdr:cNvPr id="1299" name="Text Box 275" hidden="1"/>
        <xdr:cNvSpPr txBox="1">
          <a:spLocks noChangeArrowheads="1"/>
        </xdr:cNvSpPr>
      </xdr:nvSpPr>
      <xdr:spPr bwMode="auto">
        <a:xfrm>
          <a:off x="5848350" y="15640050"/>
          <a:ext cx="12763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112</xdr:row>
      <xdr:rowOff>114300</xdr:rowOff>
    </xdr:from>
    <xdr:to>
      <xdr:col>8</xdr:col>
      <xdr:colOff>157286</xdr:colOff>
      <xdr:row>118</xdr:row>
      <xdr:rowOff>171014</xdr:rowOff>
    </xdr:to>
    <xdr:sp macro="" textlink="">
      <xdr:nvSpPr>
        <xdr:cNvPr id="1300" name="Text Box 276" hidden="1"/>
        <xdr:cNvSpPr txBox="1">
          <a:spLocks noChangeArrowheads="1"/>
        </xdr:cNvSpPr>
      </xdr:nvSpPr>
      <xdr:spPr bwMode="auto">
        <a:xfrm>
          <a:off x="5848350" y="16859250"/>
          <a:ext cx="127635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123</xdr:row>
      <xdr:rowOff>53648</xdr:rowOff>
    </xdr:from>
    <xdr:to>
      <xdr:col>8</xdr:col>
      <xdr:colOff>157286</xdr:colOff>
      <xdr:row>127</xdr:row>
      <xdr:rowOff>112395</xdr:rowOff>
    </xdr:to>
    <xdr:sp macro="" textlink="">
      <xdr:nvSpPr>
        <xdr:cNvPr id="1301" name="Text Box 277" hidden="1"/>
        <xdr:cNvSpPr txBox="1">
          <a:spLocks noChangeArrowheads="1"/>
        </xdr:cNvSpPr>
      </xdr:nvSpPr>
      <xdr:spPr bwMode="auto">
        <a:xfrm>
          <a:off x="5848350" y="18602325"/>
          <a:ext cx="1276350" cy="876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162</xdr:row>
      <xdr:rowOff>141969</xdr:rowOff>
    </xdr:from>
    <xdr:to>
      <xdr:col>8</xdr:col>
      <xdr:colOff>157286</xdr:colOff>
      <xdr:row>166</xdr:row>
      <xdr:rowOff>35785</xdr:rowOff>
    </xdr:to>
    <xdr:sp macro="" textlink="">
      <xdr:nvSpPr>
        <xdr:cNvPr id="1302" name="Text Box 278" hidden="1"/>
        <xdr:cNvSpPr txBox="1">
          <a:spLocks noChangeArrowheads="1"/>
        </xdr:cNvSpPr>
      </xdr:nvSpPr>
      <xdr:spPr bwMode="auto">
        <a:xfrm>
          <a:off x="5848350" y="26069925"/>
          <a:ext cx="1276350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170</xdr:row>
      <xdr:rowOff>52318</xdr:rowOff>
    </xdr:from>
    <xdr:to>
      <xdr:col>8</xdr:col>
      <xdr:colOff>157286</xdr:colOff>
      <xdr:row>171</xdr:row>
      <xdr:rowOff>249843</xdr:rowOff>
    </xdr:to>
    <xdr:sp macro="" textlink="">
      <xdr:nvSpPr>
        <xdr:cNvPr id="1303" name="Text Box 279" hidden="1"/>
        <xdr:cNvSpPr txBox="1">
          <a:spLocks noChangeArrowheads="1"/>
        </xdr:cNvSpPr>
      </xdr:nvSpPr>
      <xdr:spPr bwMode="auto">
        <a:xfrm>
          <a:off x="5848350" y="27489150"/>
          <a:ext cx="12763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173</xdr:row>
      <xdr:rowOff>44341</xdr:rowOff>
    </xdr:from>
    <xdr:to>
      <xdr:col>8</xdr:col>
      <xdr:colOff>157286</xdr:colOff>
      <xdr:row>174</xdr:row>
      <xdr:rowOff>304734</xdr:rowOff>
    </xdr:to>
    <xdr:sp macro="" textlink="">
      <xdr:nvSpPr>
        <xdr:cNvPr id="1304" name="Text Box 280" hidden="1"/>
        <xdr:cNvSpPr txBox="1">
          <a:spLocks noChangeArrowheads="1"/>
        </xdr:cNvSpPr>
      </xdr:nvSpPr>
      <xdr:spPr bwMode="auto">
        <a:xfrm>
          <a:off x="5848350" y="28755975"/>
          <a:ext cx="127635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178</xdr:row>
      <xdr:rowOff>44437</xdr:rowOff>
    </xdr:from>
    <xdr:to>
      <xdr:col>8</xdr:col>
      <xdr:colOff>157286</xdr:colOff>
      <xdr:row>182</xdr:row>
      <xdr:rowOff>19177</xdr:rowOff>
    </xdr:to>
    <xdr:sp macro="" textlink="">
      <xdr:nvSpPr>
        <xdr:cNvPr id="1305" name="Text Box 281" hidden="1"/>
        <xdr:cNvSpPr txBox="1">
          <a:spLocks noChangeArrowheads="1"/>
        </xdr:cNvSpPr>
      </xdr:nvSpPr>
      <xdr:spPr bwMode="auto">
        <a:xfrm>
          <a:off x="5848350" y="30413325"/>
          <a:ext cx="1276350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183</xdr:row>
      <xdr:rowOff>169012</xdr:rowOff>
    </xdr:from>
    <xdr:to>
      <xdr:col>8</xdr:col>
      <xdr:colOff>157286</xdr:colOff>
      <xdr:row>186</xdr:row>
      <xdr:rowOff>74173</xdr:rowOff>
    </xdr:to>
    <xdr:sp macro="" textlink="">
      <xdr:nvSpPr>
        <xdr:cNvPr id="1306" name="Text Box 282" hidden="1"/>
        <xdr:cNvSpPr txBox="1">
          <a:spLocks noChangeArrowheads="1"/>
        </xdr:cNvSpPr>
      </xdr:nvSpPr>
      <xdr:spPr bwMode="auto">
        <a:xfrm>
          <a:off x="5848350" y="31623000"/>
          <a:ext cx="12763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201</xdr:row>
      <xdr:rowOff>163922</xdr:rowOff>
    </xdr:from>
    <xdr:to>
      <xdr:col>8</xdr:col>
      <xdr:colOff>157286</xdr:colOff>
      <xdr:row>205</xdr:row>
      <xdr:rowOff>27768</xdr:rowOff>
    </xdr:to>
    <xdr:sp macro="" textlink="">
      <xdr:nvSpPr>
        <xdr:cNvPr id="1307" name="Text Box 283" hidden="1"/>
        <xdr:cNvSpPr txBox="1">
          <a:spLocks noChangeArrowheads="1"/>
        </xdr:cNvSpPr>
      </xdr:nvSpPr>
      <xdr:spPr bwMode="auto">
        <a:xfrm>
          <a:off x="5848350" y="34709100"/>
          <a:ext cx="12763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213</xdr:row>
      <xdr:rowOff>145239</xdr:rowOff>
    </xdr:from>
    <xdr:to>
      <xdr:col>8</xdr:col>
      <xdr:colOff>157286</xdr:colOff>
      <xdr:row>220</xdr:row>
      <xdr:rowOff>54172</xdr:rowOff>
    </xdr:to>
    <xdr:sp macro="" textlink="">
      <xdr:nvSpPr>
        <xdr:cNvPr id="1308" name="Text Box 284" hidden="1"/>
        <xdr:cNvSpPr txBox="1">
          <a:spLocks noChangeArrowheads="1"/>
        </xdr:cNvSpPr>
      </xdr:nvSpPr>
      <xdr:spPr bwMode="auto">
        <a:xfrm>
          <a:off x="5848350" y="36966525"/>
          <a:ext cx="1276350" cy="1295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227</xdr:row>
      <xdr:rowOff>135261</xdr:rowOff>
    </xdr:from>
    <xdr:to>
      <xdr:col>8</xdr:col>
      <xdr:colOff>157286</xdr:colOff>
      <xdr:row>231</xdr:row>
      <xdr:rowOff>4981</xdr:rowOff>
    </xdr:to>
    <xdr:sp macro="" textlink="">
      <xdr:nvSpPr>
        <xdr:cNvPr id="1309" name="Text Box 285" hidden="1"/>
        <xdr:cNvSpPr txBox="1">
          <a:spLocks noChangeArrowheads="1"/>
        </xdr:cNvSpPr>
      </xdr:nvSpPr>
      <xdr:spPr bwMode="auto">
        <a:xfrm>
          <a:off x="5848350" y="39985950"/>
          <a:ext cx="127635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231</xdr:row>
      <xdr:rowOff>4981</xdr:rowOff>
    </xdr:from>
    <xdr:to>
      <xdr:col>8</xdr:col>
      <xdr:colOff>157286</xdr:colOff>
      <xdr:row>234</xdr:row>
      <xdr:rowOff>25241</xdr:rowOff>
    </xdr:to>
    <xdr:sp macro="" textlink="">
      <xdr:nvSpPr>
        <xdr:cNvPr id="1310" name="Text Box 286" hidden="1"/>
        <xdr:cNvSpPr txBox="1">
          <a:spLocks noChangeArrowheads="1"/>
        </xdr:cNvSpPr>
      </xdr:nvSpPr>
      <xdr:spPr bwMode="auto">
        <a:xfrm>
          <a:off x="5848350" y="40814625"/>
          <a:ext cx="12763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235</xdr:row>
      <xdr:rowOff>84232</xdr:rowOff>
    </xdr:from>
    <xdr:to>
      <xdr:col>8</xdr:col>
      <xdr:colOff>157286</xdr:colOff>
      <xdr:row>240</xdr:row>
      <xdr:rowOff>36917</xdr:rowOff>
    </xdr:to>
    <xdr:sp macro="" textlink="">
      <xdr:nvSpPr>
        <xdr:cNvPr id="1311" name="Text Box 287" hidden="1"/>
        <xdr:cNvSpPr txBox="1">
          <a:spLocks noChangeArrowheads="1"/>
        </xdr:cNvSpPr>
      </xdr:nvSpPr>
      <xdr:spPr bwMode="auto">
        <a:xfrm>
          <a:off x="5848350" y="41719500"/>
          <a:ext cx="127635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249</xdr:row>
      <xdr:rowOff>35731</xdr:rowOff>
    </xdr:from>
    <xdr:to>
      <xdr:col>8</xdr:col>
      <xdr:colOff>157286</xdr:colOff>
      <xdr:row>252</xdr:row>
      <xdr:rowOff>130359</xdr:rowOff>
    </xdr:to>
    <xdr:sp macro="" textlink="">
      <xdr:nvSpPr>
        <xdr:cNvPr id="1312" name="Text Box 288" hidden="1"/>
        <xdr:cNvSpPr txBox="1">
          <a:spLocks noChangeArrowheads="1"/>
        </xdr:cNvSpPr>
      </xdr:nvSpPr>
      <xdr:spPr bwMode="auto">
        <a:xfrm>
          <a:off x="5848350" y="44081700"/>
          <a:ext cx="1276350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316313</xdr:colOff>
      <xdr:row>252</xdr:row>
      <xdr:rowOff>148253</xdr:rowOff>
    </xdr:from>
    <xdr:to>
      <xdr:col>8</xdr:col>
      <xdr:colOff>157286</xdr:colOff>
      <xdr:row>257</xdr:row>
      <xdr:rowOff>43562</xdr:rowOff>
    </xdr:to>
    <xdr:sp macro="" textlink="">
      <xdr:nvSpPr>
        <xdr:cNvPr id="1313" name="Text Box 289" hidden="1"/>
        <xdr:cNvSpPr txBox="1">
          <a:spLocks noChangeArrowheads="1"/>
        </xdr:cNvSpPr>
      </xdr:nvSpPr>
      <xdr:spPr bwMode="auto">
        <a:xfrm>
          <a:off x="5848350" y="44786550"/>
          <a:ext cx="127635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78" transitionEvaluation="1" codeName="Sheet1"/>
  <dimension ref="A1:J489"/>
  <sheetViews>
    <sheetView tabSelected="1" view="pageBreakPreview" topLeftCell="A478" zoomScaleSheetLayoutView="100" workbookViewId="0">
      <selection activeCell="E23" sqref="E23"/>
    </sheetView>
  </sheetViews>
  <sheetFormatPr defaultColWidth="12.42578125" defaultRowHeight="12.75"/>
  <cols>
    <col min="1" max="1" width="6.42578125" style="6" customWidth="1"/>
    <col min="2" max="2" width="8.140625" style="7" customWidth="1"/>
    <col min="3" max="3" width="35.7109375" style="5" customWidth="1"/>
    <col min="4" max="9" width="10.7109375" style="5" customWidth="1"/>
    <col min="10" max="10" width="12.5703125" style="5" customWidth="1"/>
    <col min="11" max="16384" width="12.42578125" style="5"/>
  </cols>
  <sheetData>
    <row r="1" spans="1:10">
      <c r="A1" s="1"/>
      <c r="B1" s="1"/>
      <c r="C1" s="2"/>
      <c r="D1" s="2"/>
      <c r="E1" s="2" t="s">
        <v>0</v>
      </c>
      <c r="F1" s="2"/>
      <c r="G1" s="2"/>
      <c r="H1" s="2"/>
      <c r="I1" s="2"/>
      <c r="J1" s="2"/>
    </row>
    <row r="2" spans="1:10">
      <c r="A2" s="1"/>
      <c r="B2" s="1"/>
      <c r="C2" s="2"/>
      <c r="D2" s="2"/>
      <c r="E2" s="2" t="s">
        <v>1</v>
      </c>
      <c r="F2" s="2"/>
      <c r="G2" s="2"/>
      <c r="H2" s="2"/>
      <c r="I2" s="2"/>
      <c r="J2" s="2"/>
    </row>
    <row r="3" spans="1:10">
      <c r="A3" s="1"/>
      <c r="B3" s="1"/>
      <c r="C3" s="2"/>
      <c r="D3" s="2"/>
      <c r="E3" s="2"/>
      <c r="F3" s="2"/>
      <c r="G3" s="2"/>
      <c r="H3" s="2"/>
      <c r="I3" s="2"/>
      <c r="J3" s="2"/>
    </row>
    <row r="4" spans="1:10">
      <c r="D4" s="8" t="s">
        <v>197</v>
      </c>
      <c r="E4" s="2">
        <v>2403</v>
      </c>
      <c r="F4" s="4" t="s">
        <v>2</v>
      </c>
    </row>
    <row r="5" spans="1:10">
      <c r="E5" s="2">
        <v>2404</v>
      </c>
      <c r="F5" s="4" t="s">
        <v>3</v>
      </c>
    </row>
    <row r="6" spans="1:10">
      <c r="D6" s="4"/>
      <c r="E6" s="10">
        <v>2405</v>
      </c>
      <c r="F6" s="11" t="s">
        <v>165</v>
      </c>
      <c r="J6" s="4"/>
    </row>
    <row r="7" spans="1:10">
      <c r="D7" s="13" t="s">
        <v>198</v>
      </c>
      <c r="E7" s="9"/>
      <c r="F7" s="9"/>
      <c r="G7" s="12"/>
      <c r="H7" s="12"/>
      <c r="I7" s="12"/>
      <c r="J7" s="12"/>
    </row>
    <row r="8" spans="1:10">
      <c r="C8" s="8"/>
      <c r="D8" s="13" t="s">
        <v>4</v>
      </c>
      <c r="E8" s="3">
        <v>4403</v>
      </c>
      <c r="F8" s="14" t="s">
        <v>5</v>
      </c>
      <c r="G8" s="12"/>
      <c r="H8" s="12"/>
      <c r="I8" s="12"/>
      <c r="J8" s="12"/>
    </row>
    <row r="9" spans="1:10">
      <c r="C9" s="8"/>
      <c r="D9" s="13"/>
      <c r="E9" s="15">
        <v>4405</v>
      </c>
      <c r="F9" s="168" t="s">
        <v>189</v>
      </c>
      <c r="G9" s="168"/>
      <c r="H9" s="168"/>
      <c r="I9" s="12"/>
      <c r="J9" s="12"/>
    </row>
    <row r="10" spans="1:10" ht="15.6" customHeight="1">
      <c r="A10" s="170" t="s">
        <v>274</v>
      </c>
      <c r="B10" s="170"/>
      <c r="C10" s="170"/>
      <c r="D10" s="170"/>
      <c r="E10" s="170"/>
      <c r="F10" s="170"/>
      <c r="G10" s="170"/>
      <c r="H10" s="170"/>
      <c r="I10" s="170"/>
      <c r="J10" s="170"/>
    </row>
    <row r="11" spans="1:10">
      <c r="A11" s="16"/>
      <c r="D11" s="17"/>
      <c r="E11" s="18" t="s">
        <v>193</v>
      </c>
      <c r="F11" s="18" t="s">
        <v>6</v>
      </c>
      <c r="G11" s="18" t="s">
        <v>14</v>
      </c>
      <c r="H11" s="9"/>
      <c r="I11" s="9"/>
      <c r="J11" s="9"/>
    </row>
    <row r="12" spans="1:10">
      <c r="A12" s="16"/>
      <c r="D12" s="19" t="s">
        <v>7</v>
      </c>
      <c r="E12" s="18">
        <f>J430</f>
        <v>507760</v>
      </c>
      <c r="F12" s="18">
        <f>J484</f>
        <v>47515</v>
      </c>
      <c r="G12" s="18">
        <f>F12+E12</f>
        <v>555275</v>
      </c>
      <c r="H12" s="9"/>
      <c r="I12" s="9"/>
      <c r="J12" s="9"/>
    </row>
    <row r="13" spans="1:10">
      <c r="A13" s="16" t="s">
        <v>192</v>
      </c>
      <c r="D13" s="9"/>
      <c r="E13" s="9"/>
      <c r="F13" s="9"/>
      <c r="G13" s="9"/>
      <c r="H13" s="9"/>
      <c r="I13" s="9"/>
      <c r="J13" s="9"/>
    </row>
    <row r="14" spans="1:10" ht="15" customHeight="1">
      <c r="C14" s="20"/>
      <c r="D14" s="21"/>
      <c r="E14" s="21"/>
      <c r="F14" s="21"/>
      <c r="G14" s="21"/>
      <c r="H14" s="21"/>
      <c r="I14" s="22"/>
      <c r="J14" s="23" t="s">
        <v>211</v>
      </c>
    </row>
    <row r="15" spans="1:10" s="24" customFormat="1">
      <c r="A15" s="145"/>
      <c r="B15" s="146"/>
      <c r="C15" s="147"/>
      <c r="D15" s="171" t="s">
        <v>8</v>
      </c>
      <c r="E15" s="171"/>
      <c r="F15" s="169" t="s">
        <v>9</v>
      </c>
      <c r="G15" s="169"/>
      <c r="H15" s="169" t="s">
        <v>10</v>
      </c>
      <c r="I15" s="169"/>
      <c r="J15" s="172" t="s">
        <v>326</v>
      </c>
    </row>
    <row r="16" spans="1:10" s="24" customFormat="1">
      <c r="A16" s="148"/>
      <c r="B16" s="149"/>
      <c r="C16" s="147" t="s">
        <v>11</v>
      </c>
      <c r="D16" s="169" t="s">
        <v>249</v>
      </c>
      <c r="E16" s="169"/>
      <c r="F16" s="169" t="s">
        <v>255</v>
      </c>
      <c r="G16" s="169"/>
      <c r="H16" s="169" t="s">
        <v>255</v>
      </c>
      <c r="I16" s="169"/>
      <c r="J16" s="173"/>
    </row>
    <row r="17" spans="1:10" s="24" customFormat="1">
      <c r="A17" s="150"/>
      <c r="B17" s="151"/>
      <c r="C17" s="152"/>
      <c r="D17" s="153" t="s">
        <v>12</v>
      </c>
      <c r="E17" s="153" t="s">
        <v>13</v>
      </c>
      <c r="F17" s="153" t="s">
        <v>12</v>
      </c>
      <c r="G17" s="153" t="s">
        <v>13</v>
      </c>
      <c r="H17" s="153" t="s">
        <v>12</v>
      </c>
      <c r="I17" s="153" t="s">
        <v>13</v>
      </c>
      <c r="J17" s="174"/>
    </row>
    <row r="18" spans="1:10" s="24" customFormat="1">
      <c r="A18" s="25"/>
      <c r="B18" s="26"/>
      <c r="C18" s="27"/>
      <c r="D18" s="28"/>
      <c r="E18" s="28"/>
      <c r="F18" s="28"/>
      <c r="G18" s="28"/>
      <c r="H18" s="29"/>
      <c r="I18" s="29"/>
      <c r="J18" s="28"/>
    </row>
    <row r="19" spans="1:10">
      <c r="C19" s="30" t="s">
        <v>15</v>
      </c>
      <c r="D19" s="13"/>
      <c r="E19" s="13"/>
      <c r="F19" s="13"/>
      <c r="G19" s="13"/>
      <c r="H19" s="31"/>
      <c r="I19" s="31"/>
      <c r="J19" s="32"/>
    </row>
    <row r="20" spans="1:10">
      <c r="A20" s="6" t="s">
        <v>16</v>
      </c>
      <c r="B20" s="33">
        <v>2403</v>
      </c>
      <c r="C20" s="30" t="s">
        <v>2</v>
      </c>
      <c r="D20" s="9"/>
      <c r="E20" s="9"/>
      <c r="F20" s="9"/>
      <c r="G20" s="9"/>
      <c r="H20" s="34"/>
      <c r="I20" s="34"/>
      <c r="J20" s="9"/>
    </row>
    <row r="21" spans="1:10">
      <c r="B21" s="35">
        <v>1E-3</v>
      </c>
      <c r="C21" s="36" t="s">
        <v>170</v>
      </c>
      <c r="D21" s="37"/>
      <c r="E21" s="37"/>
      <c r="F21" s="37"/>
      <c r="G21" s="37"/>
      <c r="H21" s="38"/>
      <c r="I21" s="38"/>
      <c r="J21" s="37"/>
    </row>
    <row r="22" spans="1:10">
      <c r="B22" s="39">
        <v>60</v>
      </c>
      <c r="C22" s="40" t="s">
        <v>17</v>
      </c>
      <c r="D22" s="13"/>
      <c r="E22" s="13"/>
      <c r="F22" s="13"/>
      <c r="G22" s="13"/>
      <c r="H22" s="31"/>
      <c r="I22" s="31"/>
      <c r="J22" s="13"/>
    </row>
    <row r="23" spans="1:10">
      <c r="B23" s="41">
        <v>44</v>
      </c>
      <c r="C23" s="40" t="s">
        <v>18</v>
      </c>
      <c r="D23" s="13"/>
      <c r="E23" s="13"/>
      <c r="F23" s="13"/>
      <c r="G23" s="13"/>
      <c r="H23" s="31"/>
      <c r="I23" s="31"/>
      <c r="J23" s="13"/>
    </row>
    <row r="24" spans="1:10">
      <c r="B24" s="42" t="s">
        <v>19</v>
      </c>
      <c r="C24" s="40" t="s">
        <v>20</v>
      </c>
      <c r="D24" s="43">
        <v>7327</v>
      </c>
      <c r="E24" s="44">
        <v>26561</v>
      </c>
      <c r="F24" s="43">
        <v>11076</v>
      </c>
      <c r="G24" s="44">
        <v>30724</v>
      </c>
      <c r="H24" s="44">
        <v>11076</v>
      </c>
      <c r="I24" s="44">
        <v>30724</v>
      </c>
      <c r="J24" s="44">
        <v>41524</v>
      </c>
    </row>
    <row r="25" spans="1:10">
      <c r="B25" s="42" t="s">
        <v>21</v>
      </c>
      <c r="C25" s="40" t="s">
        <v>22</v>
      </c>
      <c r="D25" s="43">
        <v>300</v>
      </c>
      <c r="E25" s="44">
        <v>100</v>
      </c>
      <c r="F25" s="43">
        <v>346</v>
      </c>
      <c r="G25" s="44">
        <v>100</v>
      </c>
      <c r="H25" s="43">
        <v>346</v>
      </c>
      <c r="I25" s="44">
        <v>100</v>
      </c>
      <c r="J25" s="44">
        <v>446</v>
      </c>
    </row>
    <row r="26" spans="1:10">
      <c r="B26" s="42" t="s">
        <v>23</v>
      </c>
      <c r="C26" s="40" t="s">
        <v>24</v>
      </c>
      <c r="D26" s="43">
        <v>1313</v>
      </c>
      <c r="E26" s="44">
        <v>855</v>
      </c>
      <c r="F26" s="43">
        <v>2331</v>
      </c>
      <c r="G26" s="44">
        <v>855</v>
      </c>
      <c r="H26" s="43">
        <v>2331</v>
      </c>
      <c r="I26" s="44">
        <v>855</v>
      </c>
      <c r="J26" s="44">
        <v>3186</v>
      </c>
    </row>
    <row r="27" spans="1:10">
      <c r="B27" s="42" t="s">
        <v>258</v>
      </c>
      <c r="C27" s="40" t="s">
        <v>259</v>
      </c>
      <c r="D27" s="45">
        <v>0</v>
      </c>
      <c r="E27" s="45">
        <v>0</v>
      </c>
      <c r="F27" s="43">
        <v>200</v>
      </c>
      <c r="G27" s="45">
        <v>0</v>
      </c>
      <c r="H27" s="43">
        <v>200</v>
      </c>
      <c r="I27" s="45">
        <v>0</v>
      </c>
      <c r="J27" s="44">
        <v>1400</v>
      </c>
    </row>
    <row r="28" spans="1:10">
      <c r="B28" s="42" t="s">
        <v>260</v>
      </c>
      <c r="C28" s="40" t="s">
        <v>56</v>
      </c>
      <c r="D28" s="45">
        <v>0</v>
      </c>
      <c r="E28" s="45">
        <v>0</v>
      </c>
      <c r="F28" s="43">
        <v>2500</v>
      </c>
      <c r="G28" s="45">
        <v>0</v>
      </c>
      <c r="H28" s="43">
        <v>2500</v>
      </c>
      <c r="I28" s="45">
        <v>0</v>
      </c>
      <c r="J28" s="44">
        <v>1500</v>
      </c>
    </row>
    <row r="29" spans="1:10">
      <c r="B29" s="42" t="s">
        <v>27</v>
      </c>
      <c r="C29" s="40" t="s">
        <v>28</v>
      </c>
      <c r="D29" s="45">
        <v>0</v>
      </c>
      <c r="E29" s="45">
        <v>0</v>
      </c>
      <c r="F29" s="43">
        <v>1500</v>
      </c>
      <c r="G29" s="45">
        <v>0</v>
      </c>
      <c r="H29" s="43">
        <v>1500</v>
      </c>
      <c r="I29" s="45">
        <v>0</v>
      </c>
      <c r="J29" s="44">
        <v>1500</v>
      </c>
    </row>
    <row r="30" spans="1:10">
      <c r="A30" s="46" t="s">
        <v>14</v>
      </c>
      <c r="B30" s="47">
        <v>44</v>
      </c>
      <c r="C30" s="48" t="s">
        <v>18</v>
      </c>
      <c r="D30" s="49">
        <v>8940</v>
      </c>
      <c r="E30" s="49">
        <v>27516</v>
      </c>
      <c r="F30" s="49">
        <v>17953</v>
      </c>
      <c r="G30" s="49">
        <v>31679</v>
      </c>
      <c r="H30" s="49">
        <v>17953</v>
      </c>
      <c r="I30" s="49">
        <v>31679</v>
      </c>
      <c r="J30" s="49">
        <v>49556</v>
      </c>
    </row>
    <row r="31" spans="1:10">
      <c r="A31" s="46"/>
      <c r="B31" s="47"/>
      <c r="C31" s="48"/>
      <c r="D31" s="50"/>
      <c r="E31" s="51"/>
      <c r="F31" s="51"/>
      <c r="G31" s="51"/>
      <c r="H31" s="52"/>
      <c r="I31" s="52"/>
      <c r="J31" s="51"/>
    </row>
    <row r="32" spans="1:10">
      <c r="A32" s="46"/>
      <c r="B32" s="47">
        <v>45</v>
      </c>
      <c r="C32" s="48" t="s">
        <v>29</v>
      </c>
      <c r="D32" s="50"/>
      <c r="E32" s="51"/>
      <c r="F32" s="51"/>
      <c r="G32" s="51"/>
      <c r="H32" s="52"/>
      <c r="I32" s="52"/>
      <c r="J32" s="51"/>
    </row>
    <row r="33" spans="1:10">
      <c r="A33" s="46"/>
      <c r="B33" s="53" t="s">
        <v>30</v>
      </c>
      <c r="C33" s="48" t="s">
        <v>20</v>
      </c>
      <c r="D33" s="50">
        <v>619</v>
      </c>
      <c r="E33" s="51">
        <v>1020</v>
      </c>
      <c r="F33" s="50">
        <v>1248</v>
      </c>
      <c r="G33" s="51">
        <v>1142</v>
      </c>
      <c r="H33" s="51">
        <v>1248</v>
      </c>
      <c r="I33" s="51">
        <v>1142</v>
      </c>
      <c r="J33" s="51">
        <v>2524</v>
      </c>
    </row>
    <row r="34" spans="1:10" s="54" customFormat="1">
      <c r="A34" s="46"/>
      <c r="B34" s="53" t="s">
        <v>31</v>
      </c>
      <c r="C34" s="48" t="s">
        <v>22</v>
      </c>
      <c r="D34" s="50">
        <v>200</v>
      </c>
      <c r="E34" s="51">
        <v>8</v>
      </c>
      <c r="F34" s="50">
        <v>230</v>
      </c>
      <c r="G34" s="51">
        <v>8</v>
      </c>
      <c r="H34" s="50">
        <v>230</v>
      </c>
      <c r="I34" s="51">
        <v>8</v>
      </c>
      <c r="J34" s="51">
        <v>238</v>
      </c>
    </row>
    <row r="35" spans="1:10">
      <c r="A35" s="46"/>
      <c r="B35" s="53" t="s">
        <v>32</v>
      </c>
      <c r="C35" s="48" t="s">
        <v>24</v>
      </c>
      <c r="D35" s="50">
        <v>100</v>
      </c>
      <c r="E35" s="51">
        <v>11</v>
      </c>
      <c r="F35" s="50">
        <v>100</v>
      </c>
      <c r="G35" s="51">
        <v>11</v>
      </c>
      <c r="H35" s="50">
        <v>100</v>
      </c>
      <c r="I35" s="51">
        <v>11</v>
      </c>
      <c r="J35" s="51">
        <v>111</v>
      </c>
    </row>
    <row r="36" spans="1:10">
      <c r="A36" s="46"/>
      <c r="B36" s="53" t="s">
        <v>33</v>
      </c>
      <c r="C36" s="48" t="s">
        <v>25</v>
      </c>
      <c r="D36" s="50">
        <v>1257</v>
      </c>
      <c r="E36" s="55">
        <v>0</v>
      </c>
      <c r="F36" s="50">
        <v>695</v>
      </c>
      <c r="G36" s="55">
        <v>0</v>
      </c>
      <c r="H36" s="50">
        <v>695</v>
      </c>
      <c r="I36" s="55">
        <v>0</v>
      </c>
      <c r="J36" s="50">
        <v>695</v>
      </c>
    </row>
    <row r="37" spans="1:10">
      <c r="A37" s="57" t="s">
        <v>14</v>
      </c>
      <c r="B37" s="127">
        <v>45</v>
      </c>
      <c r="C37" s="58" t="s">
        <v>29</v>
      </c>
      <c r="D37" s="49">
        <v>2176</v>
      </c>
      <c r="E37" s="49">
        <v>1039</v>
      </c>
      <c r="F37" s="49">
        <v>2273</v>
      </c>
      <c r="G37" s="49">
        <v>1161</v>
      </c>
      <c r="H37" s="49">
        <v>2273</v>
      </c>
      <c r="I37" s="49">
        <v>1161</v>
      </c>
      <c r="J37" s="49">
        <v>3568</v>
      </c>
    </row>
    <row r="38" spans="1:10" ht="3.6" customHeight="1">
      <c r="A38" s="46"/>
      <c r="B38" s="47"/>
      <c r="C38" s="48"/>
      <c r="D38" s="56"/>
      <c r="E38" s="56"/>
      <c r="F38" s="56"/>
      <c r="G38" s="56"/>
      <c r="H38" s="56"/>
      <c r="I38" s="56"/>
      <c r="J38" s="56"/>
    </row>
    <row r="39" spans="1:10">
      <c r="A39" s="46"/>
      <c r="B39" s="47">
        <v>46</v>
      </c>
      <c r="C39" s="48" t="s">
        <v>34</v>
      </c>
      <c r="D39" s="50"/>
      <c r="E39" s="51"/>
      <c r="F39" s="51"/>
      <c r="G39" s="51"/>
      <c r="H39" s="52"/>
      <c r="I39" s="52"/>
      <c r="J39" s="51"/>
    </row>
    <row r="40" spans="1:10">
      <c r="A40" s="46"/>
      <c r="B40" s="53" t="s">
        <v>35</v>
      </c>
      <c r="C40" s="48" t="s">
        <v>20</v>
      </c>
      <c r="D40" s="50">
        <v>10644</v>
      </c>
      <c r="E40" s="51">
        <v>8310</v>
      </c>
      <c r="F40" s="50">
        <v>6297</v>
      </c>
      <c r="G40" s="51">
        <v>10367</v>
      </c>
      <c r="H40" s="50">
        <v>6297</v>
      </c>
      <c r="I40" s="51">
        <v>10367</v>
      </c>
      <c r="J40" s="51">
        <v>22637</v>
      </c>
    </row>
    <row r="41" spans="1:10" ht="13.5" customHeight="1">
      <c r="B41" s="42" t="s">
        <v>36</v>
      </c>
      <c r="C41" s="40" t="s">
        <v>22</v>
      </c>
      <c r="D41" s="50">
        <v>180</v>
      </c>
      <c r="E41" s="44">
        <v>5</v>
      </c>
      <c r="F41" s="43">
        <v>207</v>
      </c>
      <c r="G41" s="44">
        <v>5</v>
      </c>
      <c r="H41" s="43">
        <v>207</v>
      </c>
      <c r="I41" s="44">
        <v>5</v>
      </c>
      <c r="J41" s="44">
        <v>212</v>
      </c>
    </row>
    <row r="42" spans="1:10" ht="13.5" customHeight="1">
      <c r="B42" s="42" t="s">
        <v>37</v>
      </c>
      <c r="C42" s="40" t="s">
        <v>24</v>
      </c>
      <c r="D42" s="50">
        <v>93</v>
      </c>
      <c r="E42" s="51">
        <v>5</v>
      </c>
      <c r="F42" s="43">
        <v>100</v>
      </c>
      <c r="G42" s="51">
        <v>5</v>
      </c>
      <c r="H42" s="43">
        <v>100</v>
      </c>
      <c r="I42" s="51">
        <v>5</v>
      </c>
      <c r="J42" s="51">
        <v>105</v>
      </c>
    </row>
    <row r="43" spans="1:10" ht="13.5" customHeight="1">
      <c r="B43" s="42" t="s">
        <v>196</v>
      </c>
      <c r="C43" s="40" t="s">
        <v>194</v>
      </c>
      <c r="D43" s="50">
        <v>826</v>
      </c>
      <c r="E43" s="55">
        <v>0</v>
      </c>
      <c r="F43" s="43">
        <v>458</v>
      </c>
      <c r="G43" s="45">
        <v>0</v>
      </c>
      <c r="H43" s="43">
        <v>458</v>
      </c>
      <c r="I43" s="45">
        <v>0</v>
      </c>
      <c r="J43" s="43">
        <v>458</v>
      </c>
    </row>
    <row r="44" spans="1:10" ht="13.5" customHeight="1">
      <c r="A44" s="6" t="s">
        <v>14</v>
      </c>
      <c r="B44" s="41">
        <v>46</v>
      </c>
      <c r="C44" s="40" t="s">
        <v>34</v>
      </c>
      <c r="D44" s="49">
        <v>11743</v>
      </c>
      <c r="E44" s="49">
        <v>8320</v>
      </c>
      <c r="F44" s="49">
        <v>7062</v>
      </c>
      <c r="G44" s="49">
        <v>10377</v>
      </c>
      <c r="H44" s="49">
        <v>7062</v>
      </c>
      <c r="I44" s="49">
        <v>10377</v>
      </c>
      <c r="J44" s="49">
        <v>23412</v>
      </c>
    </row>
    <row r="45" spans="1:10" ht="12" customHeight="1">
      <c r="B45" s="42"/>
      <c r="C45" s="40"/>
      <c r="D45" s="43"/>
      <c r="E45" s="51"/>
      <c r="F45" s="51"/>
      <c r="G45" s="51"/>
      <c r="H45" s="52"/>
      <c r="I45" s="52"/>
      <c r="J45" s="51"/>
    </row>
    <row r="46" spans="1:10" ht="13.5" customHeight="1">
      <c r="B46" s="41">
        <v>47</v>
      </c>
      <c r="C46" s="40" t="s">
        <v>38</v>
      </c>
      <c r="D46" s="43"/>
      <c r="E46" s="51"/>
      <c r="F46" s="51"/>
      <c r="G46" s="51"/>
      <c r="H46" s="52"/>
      <c r="I46" s="52"/>
      <c r="J46" s="51"/>
    </row>
    <row r="47" spans="1:10" ht="13.5" customHeight="1">
      <c r="B47" s="42" t="s">
        <v>39</v>
      </c>
      <c r="C47" s="40" t="s">
        <v>20</v>
      </c>
      <c r="D47" s="43">
        <v>992</v>
      </c>
      <c r="E47" s="51">
        <v>2949</v>
      </c>
      <c r="F47" s="50">
        <v>1411</v>
      </c>
      <c r="G47" s="51">
        <v>3330</v>
      </c>
      <c r="H47" s="44">
        <v>1411</v>
      </c>
      <c r="I47" s="51">
        <v>3330</v>
      </c>
      <c r="J47" s="51">
        <v>5074</v>
      </c>
    </row>
    <row r="48" spans="1:10" ht="13.5" customHeight="1">
      <c r="B48" s="42" t="s">
        <v>40</v>
      </c>
      <c r="C48" s="40" t="s">
        <v>22</v>
      </c>
      <c r="D48" s="43">
        <v>100</v>
      </c>
      <c r="E48" s="44">
        <v>12</v>
      </c>
      <c r="F48" s="43">
        <v>115</v>
      </c>
      <c r="G48" s="44">
        <v>12</v>
      </c>
      <c r="H48" s="43">
        <v>115</v>
      </c>
      <c r="I48" s="44">
        <v>12</v>
      </c>
      <c r="J48" s="44">
        <v>127</v>
      </c>
    </row>
    <row r="49" spans="1:10" ht="13.5" customHeight="1">
      <c r="B49" s="42" t="s">
        <v>41</v>
      </c>
      <c r="C49" s="40" t="s">
        <v>24</v>
      </c>
      <c r="D49" s="43">
        <v>75</v>
      </c>
      <c r="E49" s="51">
        <v>15</v>
      </c>
      <c r="F49" s="43">
        <v>75</v>
      </c>
      <c r="G49" s="51">
        <v>15</v>
      </c>
      <c r="H49" s="50">
        <v>75</v>
      </c>
      <c r="I49" s="51">
        <v>15</v>
      </c>
      <c r="J49" s="51">
        <v>90</v>
      </c>
    </row>
    <row r="50" spans="1:10" ht="13.5" customHeight="1">
      <c r="B50" s="42" t="s">
        <v>42</v>
      </c>
      <c r="C50" s="40" t="s">
        <v>25</v>
      </c>
      <c r="D50" s="43">
        <v>261</v>
      </c>
      <c r="E50" s="45">
        <v>0</v>
      </c>
      <c r="F50" s="43">
        <v>177</v>
      </c>
      <c r="G50" s="45">
        <v>0</v>
      </c>
      <c r="H50" s="43">
        <v>177</v>
      </c>
      <c r="I50" s="45">
        <v>0</v>
      </c>
      <c r="J50" s="43">
        <v>177</v>
      </c>
    </row>
    <row r="51" spans="1:10" ht="13.5" customHeight="1">
      <c r="A51" s="6" t="s">
        <v>14</v>
      </c>
      <c r="B51" s="41">
        <v>47</v>
      </c>
      <c r="C51" s="40" t="s">
        <v>38</v>
      </c>
      <c r="D51" s="49">
        <v>1428</v>
      </c>
      <c r="E51" s="49">
        <v>2976</v>
      </c>
      <c r="F51" s="49">
        <v>1778</v>
      </c>
      <c r="G51" s="49">
        <v>3357</v>
      </c>
      <c r="H51" s="49">
        <v>1778</v>
      </c>
      <c r="I51" s="49">
        <v>3357</v>
      </c>
      <c r="J51" s="49">
        <v>5468</v>
      </c>
    </row>
    <row r="52" spans="1:10" ht="12" customHeight="1">
      <c r="B52" s="42"/>
      <c r="C52" s="40"/>
      <c r="D52" s="43"/>
      <c r="E52" s="51"/>
      <c r="F52" s="51"/>
      <c r="G52" s="51"/>
      <c r="H52" s="52"/>
      <c r="I52" s="52"/>
      <c r="J52" s="51"/>
    </row>
    <row r="53" spans="1:10" ht="13.5" customHeight="1">
      <c r="B53" s="41">
        <v>48</v>
      </c>
      <c r="C53" s="40" t="s">
        <v>43</v>
      </c>
      <c r="D53" s="43"/>
      <c r="E53" s="44"/>
      <c r="F53" s="44"/>
      <c r="G53" s="44"/>
      <c r="H53" s="61"/>
      <c r="I53" s="61"/>
      <c r="J53" s="44"/>
    </row>
    <row r="54" spans="1:10" ht="13.5" customHeight="1">
      <c r="B54" s="42" t="s">
        <v>44</v>
      </c>
      <c r="C54" s="40" t="s">
        <v>20</v>
      </c>
      <c r="D54" s="55">
        <v>0</v>
      </c>
      <c r="E54" s="51">
        <v>3778</v>
      </c>
      <c r="F54" s="55">
        <v>0</v>
      </c>
      <c r="G54" s="51">
        <v>5103</v>
      </c>
      <c r="H54" s="55">
        <v>0</v>
      </c>
      <c r="I54" s="51">
        <v>5103</v>
      </c>
      <c r="J54" s="51">
        <v>7858</v>
      </c>
    </row>
    <row r="55" spans="1:10" ht="13.5" customHeight="1">
      <c r="A55" s="46"/>
      <c r="B55" s="53" t="s">
        <v>45</v>
      </c>
      <c r="C55" s="48" t="s">
        <v>22</v>
      </c>
      <c r="D55" s="50">
        <v>125</v>
      </c>
      <c r="E55" s="51">
        <v>5</v>
      </c>
      <c r="F55" s="50">
        <v>144</v>
      </c>
      <c r="G55" s="51">
        <v>5</v>
      </c>
      <c r="H55" s="50">
        <v>144</v>
      </c>
      <c r="I55" s="51">
        <v>5</v>
      </c>
      <c r="J55" s="51">
        <v>149</v>
      </c>
    </row>
    <row r="56" spans="1:10" ht="13.5" customHeight="1">
      <c r="B56" s="42" t="s">
        <v>46</v>
      </c>
      <c r="C56" s="40" t="s">
        <v>24</v>
      </c>
      <c r="D56" s="50">
        <v>100</v>
      </c>
      <c r="E56" s="51">
        <v>6</v>
      </c>
      <c r="F56" s="50">
        <v>100</v>
      </c>
      <c r="G56" s="51">
        <v>6</v>
      </c>
      <c r="H56" s="50">
        <v>100</v>
      </c>
      <c r="I56" s="51">
        <v>6</v>
      </c>
      <c r="J56" s="51">
        <v>106</v>
      </c>
    </row>
    <row r="57" spans="1:10" ht="13.5" customHeight="1">
      <c r="B57" s="42" t="s">
        <v>47</v>
      </c>
      <c r="C57" s="40" t="s">
        <v>25</v>
      </c>
      <c r="D57" s="50">
        <v>943</v>
      </c>
      <c r="E57" s="55">
        <v>0</v>
      </c>
      <c r="F57" s="50">
        <v>620</v>
      </c>
      <c r="G57" s="55">
        <v>0</v>
      </c>
      <c r="H57" s="50">
        <v>620</v>
      </c>
      <c r="I57" s="55">
        <v>0</v>
      </c>
      <c r="J57" s="50">
        <v>620</v>
      </c>
    </row>
    <row r="58" spans="1:10" ht="13.5" customHeight="1">
      <c r="A58" s="6" t="s">
        <v>14</v>
      </c>
      <c r="B58" s="41">
        <v>48</v>
      </c>
      <c r="C58" s="40" t="s">
        <v>43</v>
      </c>
      <c r="D58" s="49">
        <v>1168</v>
      </c>
      <c r="E58" s="49">
        <v>3789</v>
      </c>
      <c r="F58" s="49">
        <v>864</v>
      </c>
      <c r="G58" s="49">
        <v>5114</v>
      </c>
      <c r="H58" s="49">
        <v>864</v>
      </c>
      <c r="I58" s="49">
        <v>5114</v>
      </c>
      <c r="J58" s="49">
        <v>8733</v>
      </c>
    </row>
    <row r="59" spans="1:10" ht="13.5" customHeight="1">
      <c r="A59" s="46" t="s">
        <v>14</v>
      </c>
      <c r="B59" s="47">
        <v>60</v>
      </c>
      <c r="C59" s="48" t="s">
        <v>17</v>
      </c>
      <c r="D59" s="49">
        <v>25455</v>
      </c>
      <c r="E59" s="49">
        <v>43640</v>
      </c>
      <c r="F59" s="49">
        <v>29930</v>
      </c>
      <c r="G59" s="49">
        <v>51688</v>
      </c>
      <c r="H59" s="49">
        <v>29930</v>
      </c>
      <c r="I59" s="49">
        <v>51688</v>
      </c>
      <c r="J59" s="49">
        <v>90737</v>
      </c>
    </row>
    <row r="60" spans="1:10" ht="13.5" customHeight="1">
      <c r="A60" s="46" t="s">
        <v>14</v>
      </c>
      <c r="B60" s="62">
        <v>1E-3</v>
      </c>
      <c r="C60" s="63" t="s">
        <v>170</v>
      </c>
      <c r="D60" s="49">
        <v>25455</v>
      </c>
      <c r="E60" s="49">
        <v>43640</v>
      </c>
      <c r="F60" s="49">
        <v>29930</v>
      </c>
      <c r="G60" s="49">
        <v>51688</v>
      </c>
      <c r="H60" s="49">
        <v>29930</v>
      </c>
      <c r="I60" s="49">
        <v>51688</v>
      </c>
      <c r="J60" s="49">
        <v>90737</v>
      </c>
    </row>
    <row r="61" spans="1:10" ht="7.9" customHeight="1">
      <c r="A61" s="46"/>
      <c r="B61" s="64"/>
      <c r="C61" s="65"/>
      <c r="D61" s="50"/>
      <c r="E61" s="51"/>
      <c r="F61" s="51"/>
      <c r="G61" s="51"/>
      <c r="H61" s="52"/>
      <c r="I61" s="52"/>
      <c r="J61" s="51"/>
    </row>
    <row r="62" spans="1:10">
      <c r="A62" s="46"/>
      <c r="B62" s="62">
        <v>0.10100000000000001</v>
      </c>
      <c r="C62" s="65" t="s">
        <v>48</v>
      </c>
      <c r="D62" s="50"/>
      <c r="E62" s="51"/>
      <c r="F62" s="51"/>
      <c r="G62" s="51"/>
      <c r="H62" s="52"/>
      <c r="I62" s="52"/>
      <c r="J62" s="51"/>
    </row>
    <row r="63" spans="1:10" ht="27.6" customHeight="1">
      <c r="A63" s="46"/>
      <c r="B63" s="66">
        <v>7</v>
      </c>
      <c r="C63" s="48" t="s">
        <v>226</v>
      </c>
      <c r="D63" s="50"/>
      <c r="E63" s="55"/>
      <c r="F63" s="51"/>
      <c r="G63" s="50"/>
      <c r="H63" s="51"/>
      <c r="I63" s="55"/>
      <c r="J63" s="51"/>
    </row>
    <row r="64" spans="1:10" ht="13.5" customHeight="1">
      <c r="A64" s="46"/>
      <c r="B64" s="67" t="s">
        <v>228</v>
      </c>
      <c r="C64" s="48" t="s">
        <v>261</v>
      </c>
      <c r="D64" s="55">
        <v>0</v>
      </c>
      <c r="E64" s="55">
        <v>0</v>
      </c>
      <c r="F64" s="50">
        <v>1500</v>
      </c>
      <c r="G64" s="55">
        <v>0</v>
      </c>
      <c r="H64" s="50">
        <v>1500</v>
      </c>
      <c r="I64" s="55">
        <v>0</v>
      </c>
      <c r="J64" s="50">
        <v>345</v>
      </c>
    </row>
    <row r="65" spans="1:10" ht="25.5">
      <c r="A65" s="46"/>
      <c r="B65" s="67" t="s">
        <v>229</v>
      </c>
      <c r="C65" s="40" t="s">
        <v>327</v>
      </c>
      <c r="D65" s="50">
        <v>999</v>
      </c>
      <c r="E65" s="55">
        <v>0</v>
      </c>
      <c r="F65" s="50">
        <v>1000</v>
      </c>
      <c r="G65" s="55">
        <v>0</v>
      </c>
      <c r="H65" s="50">
        <v>1000</v>
      </c>
      <c r="I65" s="55">
        <v>0</v>
      </c>
      <c r="J65" s="50">
        <v>700</v>
      </c>
    </row>
    <row r="66" spans="1:10" ht="25.5">
      <c r="A66" s="46"/>
      <c r="B66" s="67" t="s">
        <v>230</v>
      </c>
      <c r="C66" s="48" t="s">
        <v>322</v>
      </c>
      <c r="D66" s="55">
        <v>0</v>
      </c>
      <c r="E66" s="55">
        <v>0</v>
      </c>
      <c r="F66" s="50">
        <v>5000</v>
      </c>
      <c r="G66" s="55">
        <v>0</v>
      </c>
      <c r="H66" s="50">
        <v>5000</v>
      </c>
      <c r="I66" s="55">
        <v>0</v>
      </c>
      <c r="J66" s="50">
        <v>2719</v>
      </c>
    </row>
    <row r="67" spans="1:10" ht="25.5">
      <c r="A67" s="57"/>
      <c r="B67" s="80" t="s">
        <v>231</v>
      </c>
      <c r="C67" s="128" t="s">
        <v>298</v>
      </c>
      <c r="D67" s="70">
        <v>0</v>
      </c>
      <c r="E67" s="70">
        <v>0</v>
      </c>
      <c r="F67" s="59">
        <v>278</v>
      </c>
      <c r="G67" s="70">
        <v>0</v>
      </c>
      <c r="H67" s="59">
        <v>278</v>
      </c>
      <c r="I67" s="70">
        <v>0</v>
      </c>
      <c r="J67" s="70">
        <v>0</v>
      </c>
    </row>
    <row r="68" spans="1:10" ht="25.5">
      <c r="A68" s="46"/>
      <c r="B68" s="67" t="s">
        <v>232</v>
      </c>
      <c r="C68" s="71" t="s">
        <v>306</v>
      </c>
      <c r="D68" s="50">
        <v>52</v>
      </c>
      <c r="E68" s="55">
        <v>0</v>
      </c>
      <c r="F68" s="50">
        <v>222</v>
      </c>
      <c r="G68" s="55">
        <v>0</v>
      </c>
      <c r="H68" s="50">
        <v>222</v>
      </c>
      <c r="I68" s="55">
        <v>0</v>
      </c>
      <c r="J68" s="50">
        <v>340</v>
      </c>
    </row>
    <row r="69" spans="1:10" ht="27" customHeight="1">
      <c r="A69" s="46"/>
      <c r="B69" s="67" t="s">
        <v>262</v>
      </c>
      <c r="C69" s="71" t="s">
        <v>342</v>
      </c>
      <c r="D69" s="55">
        <v>0</v>
      </c>
      <c r="E69" s="55">
        <v>0</v>
      </c>
      <c r="F69" s="50">
        <v>1112</v>
      </c>
      <c r="G69" s="55">
        <v>0</v>
      </c>
      <c r="H69" s="50">
        <v>1112</v>
      </c>
      <c r="I69" s="55">
        <v>0</v>
      </c>
      <c r="J69" s="50">
        <v>594</v>
      </c>
    </row>
    <row r="70" spans="1:10" ht="25.5">
      <c r="A70" s="46"/>
      <c r="B70" s="67" t="s">
        <v>263</v>
      </c>
      <c r="C70" s="71" t="s">
        <v>340</v>
      </c>
      <c r="D70" s="55">
        <v>0</v>
      </c>
      <c r="E70" s="55">
        <v>0</v>
      </c>
      <c r="F70" s="50">
        <v>444</v>
      </c>
      <c r="G70" s="55">
        <v>0</v>
      </c>
      <c r="H70" s="50">
        <v>444</v>
      </c>
      <c r="I70" s="55">
        <v>0</v>
      </c>
      <c r="J70" s="55">
        <v>0</v>
      </c>
    </row>
    <row r="71" spans="1:10">
      <c r="A71" s="46"/>
      <c r="B71" s="67" t="s">
        <v>275</v>
      </c>
      <c r="C71" s="48" t="s">
        <v>276</v>
      </c>
      <c r="D71" s="55">
        <v>0</v>
      </c>
      <c r="E71" s="55">
        <v>0</v>
      </c>
      <c r="F71" s="55">
        <v>0</v>
      </c>
      <c r="G71" s="55">
        <v>0</v>
      </c>
      <c r="H71" s="154">
        <v>300</v>
      </c>
      <c r="I71" s="55">
        <v>0</v>
      </c>
      <c r="J71" s="55">
        <v>0</v>
      </c>
    </row>
    <row r="72" spans="1:10" ht="25.5">
      <c r="A72" s="46"/>
      <c r="B72" s="67" t="s">
        <v>277</v>
      </c>
      <c r="C72" s="71" t="s">
        <v>343</v>
      </c>
      <c r="D72" s="55">
        <v>0</v>
      </c>
      <c r="E72" s="55">
        <v>0</v>
      </c>
      <c r="F72" s="55">
        <v>0</v>
      </c>
      <c r="G72" s="55">
        <v>0</v>
      </c>
      <c r="H72" s="154">
        <v>60</v>
      </c>
      <c r="I72" s="55">
        <v>0</v>
      </c>
      <c r="J72" s="50">
        <v>6</v>
      </c>
    </row>
    <row r="73" spans="1:10" ht="25.5">
      <c r="A73" s="46"/>
      <c r="B73" s="67" t="s">
        <v>289</v>
      </c>
      <c r="C73" s="71" t="s">
        <v>341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0">
        <v>1000</v>
      </c>
    </row>
    <row r="74" spans="1:10" ht="25.5">
      <c r="A74" s="46"/>
      <c r="B74" s="67" t="s">
        <v>321</v>
      </c>
      <c r="C74" s="48" t="s">
        <v>328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0">
        <v>444</v>
      </c>
    </row>
    <row r="75" spans="1:10" ht="29.45" customHeight="1">
      <c r="A75" s="46" t="s">
        <v>14</v>
      </c>
      <c r="B75" s="66">
        <v>7</v>
      </c>
      <c r="C75" s="48" t="s">
        <v>226</v>
      </c>
      <c r="D75" s="49">
        <v>1051</v>
      </c>
      <c r="E75" s="73">
        <v>0</v>
      </c>
      <c r="F75" s="49">
        <v>9556</v>
      </c>
      <c r="G75" s="73">
        <v>0</v>
      </c>
      <c r="H75" s="49">
        <v>9916</v>
      </c>
      <c r="I75" s="73">
        <v>0</v>
      </c>
      <c r="J75" s="49">
        <v>6148</v>
      </c>
    </row>
    <row r="76" spans="1:10" ht="8.4499999999999993" customHeight="1">
      <c r="A76" s="46"/>
      <c r="B76" s="62"/>
      <c r="C76" s="65"/>
      <c r="D76" s="50"/>
      <c r="E76" s="51"/>
      <c r="F76" s="51"/>
      <c r="G76" s="51"/>
      <c r="H76" s="52"/>
      <c r="I76" s="52"/>
      <c r="J76" s="51"/>
    </row>
    <row r="77" spans="1:10">
      <c r="A77" s="46"/>
      <c r="B77" s="67">
        <v>61</v>
      </c>
      <c r="C77" s="48" t="s">
        <v>49</v>
      </c>
      <c r="D77" s="50"/>
      <c r="E77" s="51"/>
      <c r="F77" s="51"/>
      <c r="G77" s="51"/>
      <c r="H77" s="52"/>
      <c r="I77" s="52"/>
      <c r="J77" s="51"/>
    </row>
    <row r="78" spans="1:10">
      <c r="A78" s="46"/>
      <c r="B78" s="67">
        <v>44</v>
      </c>
      <c r="C78" s="48" t="s">
        <v>18</v>
      </c>
      <c r="D78" s="50"/>
      <c r="E78" s="51"/>
      <c r="F78" s="51"/>
      <c r="G78" s="51"/>
      <c r="H78" s="52"/>
      <c r="I78" s="52"/>
      <c r="J78" s="51"/>
    </row>
    <row r="79" spans="1:10">
      <c r="A79" s="46"/>
      <c r="B79" s="53" t="s">
        <v>50</v>
      </c>
      <c r="C79" s="48" t="s">
        <v>20</v>
      </c>
      <c r="D79" s="50">
        <v>568</v>
      </c>
      <c r="E79" s="51">
        <v>20606</v>
      </c>
      <c r="F79" s="50">
        <v>1632</v>
      </c>
      <c r="G79" s="51">
        <v>24497</v>
      </c>
      <c r="H79" s="50">
        <v>1632</v>
      </c>
      <c r="I79" s="51">
        <v>24497</v>
      </c>
      <c r="J79" s="51">
        <v>30064</v>
      </c>
    </row>
    <row r="80" spans="1:10">
      <c r="A80" s="46"/>
      <c r="B80" s="53" t="s">
        <v>51</v>
      </c>
      <c r="C80" s="48" t="s">
        <v>52</v>
      </c>
      <c r="D80" s="55">
        <v>0</v>
      </c>
      <c r="E80" s="51">
        <v>3303</v>
      </c>
      <c r="F80" s="55">
        <v>0</v>
      </c>
      <c r="G80" s="51">
        <v>3113</v>
      </c>
      <c r="H80" s="55">
        <v>0</v>
      </c>
      <c r="I80" s="51">
        <v>3113</v>
      </c>
      <c r="J80" s="51">
        <v>3047</v>
      </c>
    </row>
    <row r="81" spans="1:10">
      <c r="A81" s="46"/>
      <c r="B81" s="53" t="s">
        <v>53</v>
      </c>
      <c r="C81" s="48" t="s">
        <v>22</v>
      </c>
      <c r="D81" s="55">
        <v>0</v>
      </c>
      <c r="E81" s="51">
        <v>12</v>
      </c>
      <c r="F81" s="55">
        <v>0</v>
      </c>
      <c r="G81" s="51">
        <v>12</v>
      </c>
      <c r="H81" s="55">
        <v>0</v>
      </c>
      <c r="I81" s="51">
        <v>12</v>
      </c>
      <c r="J81" s="51">
        <v>12</v>
      </c>
    </row>
    <row r="82" spans="1:10">
      <c r="A82" s="46"/>
      <c r="B82" s="53" t="s">
        <v>54</v>
      </c>
      <c r="C82" s="48" t="s">
        <v>24</v>
      </c>
      <c r="D82" s="55">
        <v>0</v>
      </c>
      <c r="E82" s="51">
        <v>16</v>
      </c>
      <c r="F82" s="55">
        <v>0</v>
      </c>
      <c r="G82" s="51">
        <v>16</v>
      </c>
      <c r="H82" s="55">
        <v>0</v>
      </c>
      <c r="I82" s="51">
        <v>16</v>
      </c>
      <c r="J82" s="51">
        <v>16</v>
      </c>
    </row>
    <row r="83" spans="1:10">
      <c r="A83" s="46"/>
      <c r="B83" s="53" t="s">
        <v>55</v>
      </c>
      <c r="C83" s="48" t="s">
        <v>99</v>
      </c>
      <c r="D83" s="55">
        <v>0</v>
      </c>
      <c r="E83" s="51">
        <v>208</v>
      </c>
      <c r="F83" s="55">
        <v>0</v>
      </c>
      <c r="G83" s="51">
        <v>224</v>
      </c>
      <c r="H83" s="55">
        <v>0</v>
      </c>
      <c r="I83" s="51">
        <v>224</v>
      </c>
      <c r="J83" s="51">
        <v>224</v>
      </c>
    </row>
    <row r="84" spans="1:10">
      <c r="A84" s="46"/>
      <c r="B84" s="53" t="s">
        <v>214</v>
      </c>
      <c r="C84" s="48" t="s">
        <v>26</v>
      </c>
      <c r="D84" s="55">
        <v>0</v>
      </c>
      <c r="E84" s="50">
        <v>3958</v>
      </c>
      <c r="F84" s="55">
        <v>0</v>
      </c>
      <c r="G84" s="50">
        <v>4000</v>
      </c>
      <c r="H84" s="55">
        <v>0</v>
      </c>
      <c r="I84" s="50">
        <v>4000</v>
      </c>
      <c r="J84" s="51">
        <v>4000</v>
      </c>
    </row>
    <row r="85" spans="1:10">
      <c r="A85" s="46"/>
      <c r="B85" s="53" t="s">
        <v>191</v>
      </c>
      <c r="C85" s="48" t="s">
        <v>190</v>
      </c>
      <c r="D85" s="55">
        <v>0</v>
      </c>
      <c r="E85" s="55">
        <v>0</v>
      </c>
      <c r="F85" s="50">
        <v>2000</v>
      </c>
      <c r="G85" s="55">
        <v>0</v>
      </c>
      <c r="H85" s="50">
        <v>5000</v>
      </c>
      <c r="I85" s="55">
        <v>0</v>
      </c>
      <c r="J85" s="50">
        <v>7000</v>
      </c>
    </row>
    <row r="86" spans="1:10">
      <c r="A86" s="46"/>
      <c r="B86" s="53" t="s">
        <v>212</v>
      </c>
      <c r="C86" s="48" t="s">
        <v>206</v>
      </c>
      <c r="D86" s="55">
        <v>0</v>
      </c>
      <c r="E86" s="55">
        <v>0</v>
      </c>
      <c r="F86" s="50">
        <v>2000</v>
      </c>
      <c r="G86" s="55">
        <v>0</v>
      </c>
      <c r="H86" s="50">
        <v>2000</v>
      </c>
      <c r="I86" s="55">
        <v>0</v>
      </c>
      <c r="J86" s="55">
        <v>0</v>
      </c>
    </row>
    <row r="87" spans="1:10" ht="13.35" customHeight="1">
      <c r="A87" s="6" t="s">
        <v>14</v>
      </c>
      <c r="B87" s="7">
        <v>44</v>
      </c>
      <c r="C87" s="48" t="s">
        <v>18</v>
      </c>
      <c r="D87" s="49">
        <v>568</v>
      </c>
      <c r="E87" s="49">
        <v>28103</v>
      </c>
      <c r="F87" s="49">
        <v>5632</v>
      </c>
      <c r="G87" s="49">
        <v>31862</v>
      </c>
      <c r="H87" s="49">
        <v>8632</v>
      </c>
      <c r="I87" s="49">
        <v>31862</v>
      </c>
      <c r="J87" s="49">
        <v>44363</v>
      </c>
    </row>
    <row r="88" spans="1:10" ht="9" customHeight="1">
      <c r="C88" s="48"/>
      <c r="D88" s="50"/>
      <c r="E88" s="51"/>
      <c r="F88" s="51"/>
      <c r="G88" s="51"/>
      <c r="H88" s="52"/>
      <c r="I88" s="52"/>
      <c r="J88" s="51"/>
    </row>
    <row r="89" spans="1:10" ht="13.35" customHeight="1">
      <c r="B89" s="7">
        <v>45</v>
      </c>
      <c r="C89" s="48" t="s">
        <v>29</v>
      </c>
      <c r="D89" s="50"/>
      <c r="E89" s="51"/>
      <c r="F89" s="51"/>
      <c r="G89" s="51"/>
      <c r="H89" s="52"/>
      <c r="I89" s="52"/>
      <c r="J89" s="51"/>
    </row>
    <row r="90" spans="1:10" ht="13.35" customHeight="1">
      <c r="B90" s="42" t="s">
        <v>57</v>
      </c>
      <c r="C90" s="40" t="s">
        <v>20</v>
      </c>
      <c r="D90" s="43">
        <v>440</v>
      </c>
      <c r="E90" s="44">
        <v>30464</v>
      </c>
      <c r="F90" s="55">
        <v>0</v>
      </c>
      <c r="G90" s="51">
        <v>32828</v>
      </c>
      <c r="H90" s="55">
        <v>0</v>
      </c>
      <c r="I90" s="51">
        <v>32828</v>
      </c>
      <c r="J90" s="44">
        <v>37887</v>
      </c>
    </row>
    <row r="91" spans="1:10" ht="13.35" customHeight="1">
      <c r="B91" s="42" t="s">
        <v>58</v>
      </c>
      <c r="C91" s="40" t="s">
        <v>52</v>
      </c>
      <c r="D91" s="43">
        <v>2892</v>
      </c>
      <c r="E91" s="45">
        <v>0</v>
      </c>
      <c r="F91" s="50">
        <v>1586</v>
      </c>
      <c r="G91" s="45">
        <v>0</v>
      </c>
      <c r="H91" s="51">
        <v>1586</v>
      </c>
      <c r="I91" s="45">
        <v>0</v>
      </c>
      <c r="J91" s="43">
        <v>1550</v>
      </c>
    </row>
    <row r="92" spans="1:10" ht="13.35" customHeight="1">
      <c r="B92" s="42" t="s">
        <v>59</v>
      </c>
      <c r="C92" s="40" t="s">
        <v>22</v>
      </c>
      <c r="D92" s="45">
        <v>0</v>
      </c>
      <c r="E92" s="50">
        <v>55</v>
      </c>
      <c r="F92" s="55">
        <v>0</v>
      </c>
      <c r="G92" s="51">
        <v>55</v>
      </c>
      <c r="H92" s="55">
        <v>0</v>
      </c>
      <c r="I92" s="51">
        <v>55</v>
      </c>
      <c r="J92" s="44">
        <v>55</v>
      </c>
    </row>
    <row r="93" spans="1:10" ht="13.35" customHeight="1">
      <c r="A93" s="46"/>
      <c r="B93" s="53" t="s">
        <v>60</v>
      </c>
      <c r="C93" s="48" t="s">
        <v>24</v>
      </c>
      <c r="D93" s="55">
        <v>0</v>
      </c>
      <c r="E93" s="51">
        <v>65</v>
      </c>
      <c r="F93" s="55">
        <v>0</v>
      </c>
      <c r="G93" s="51">
        <v>65</v>
      </c>
      <c r="H93" s="55">
        <v>0</v>
      </c>
      <c r="I93" s="51">
        <v>65</v>
      </c>
      <c r="J93" s="51">
        <v>65</v>
      </c>
    </row>
    <row r="94" spans="1:10" ht="13.35" customHeight="1">
      <c r="A94" s="57" t="s">
        <v>14</v>
      </c>
      <c r="B94" s="80">
        <v>45</v>
      </c>
      <c r="C94" s="58" t="s">
        <v>29</v>
      </c>
      <c r="D94" s="49">
        <v>3332</v>
      </c>
      <c r="E94" s="49">
        <v>30584</v>
      </c>
      <c r="F94" s="49">
        <v>1586</v>
      </c>
      <c r="G94" s="49">
        <v>32948</v>
      </c>
      <c r="H94" s="49">
        <v>1586</v>
      </c>
      <c r="I94" s="49">
        <v>32948</v>
      </c>
      <c r="J94" s="49">
        <v>39557</v>
      </c>
    </row>
    <row r="95" spans="1:10" ht="3.6" customHeight="1">
      <c r="C95" s="48"/>
      <c r="D95" s="50"/>
      <c r="E95" s="55"/>
      <c r="F95" s="51"/>
      <c r="G95" s="51"/>
      <c r="H95" s="52"/>
      <c r="I95" s="52"/>
      <c r="J95" s="51"/>
    </row>
    <row r="96" spans="1:10" ht="13.35" customHeight="1">
      <c r="B96" s="7">
        <v>46</v>
      </c>
      <c r="C96" s="48" t="s">
        <v>34</v>
      </c>
      <c r="D96" s="50"/>
      <c r="E96" s="51"/>
      <c r="F96" s="51"/>
      <c r="G96" s="51"/>
      <c r="H96" s="52"/>
      <c r="I96" s="52"/>
      <c r="J96" s="51"/>
    </row>
    <row r="97" spans="1:10" ht="13.35" customHeight="1">
      <c r="A97" s="46"/>
      <c r="B97" s="53" t="s">
        <v>61</v>
      </c>
      <c r="C97" s="48" t="s">
        <v>20</v>
      </c>
      <c r="D97" s="43">
        <v>3226</v>
      </c>
      <c r="E97" s="44">
        <v>8571</v>
      </c>
      <c r="F97" s="55">
        <v>0</v>
      </c>
      <c r="G97" s="51">
        <v>13605</v>
      </c>
      <c r="H97" s="55">
        <v>0</v>
      </c>
      <c r="I97" s="51">
        <v>13605</v>
      </c>
      <c r="J97" s="44">
        <v>13717</v>
      </c>
    </row>
    <row r="98" spans="1:10" ht="13.35" customHeight="1">
      <c r="A98" s="46"/>
      <c r="B98" s="53" t="s">
        <v>62</v>
      </c>
      <c r="C98" s="48" t="s">
        <v>52</v>
      </c>
      <c r="D98" s="43">
        <v>1823</v>
      </c>
      <c r="E98" s="45">
        <v>0</v>
      </c>
      <c r="F98" s="50">
        <v>2518</v>
      </c>
      <c r="G98" s="45">
        <v>0</v>
      </c>
      <c r="H98" s="51">
        <v>2518</v>
      </c>
      <c r="I98" s="45">
        <v>0</v>
      </c>
      <c r="J98" s="43">
        <v>3850</v>
      </c>
    </row>
    <row r="99" spans="1:10" ht="13.35" customHeight="1">
      <c r="A99" s="46"/>
      <c r="B99" s="53" t="s">
        <v>63</v>
      </c>
      <c r="C99" s="48" t="s">
        <v>22</v>
      </c>
      <c r="D99" s="45">
        <v>0</v>
      </c>
      <c r="E99" s="50">
        <v>24</v>
      </c>
      <c r="F99" s="55">
        <v>0</v>
      </c>
      <c r="G99" s="51">
        <v>24</v>
      </c>
      <c r="H99" s="55">
        <v>0</v>
      </c>
      <c r="I99" s="51">
        <v>24</v>
      </c>
      <c r="J99" s="44">
        <v>24</v>
      </c>
    </row>
    <row r="100" spans="1:10" ht="13.35" customHeight="1">
      <c r="A100" s="46"/>
      <c r="B100" s="53" t="s">
        <v>64</v>
      </c>
      <c r="C100" s="48" t="s">
        <v>24</v>
      </c>
      <c r="D100" s="55">
        <v>0</v>
      </c>
      <c r="E100" s="51">
        <v>27</v>
      </c>
      <c r="F100" s="55">
        <v>0</v>
      </c>
      <c r="G100" s="51">
        <v>27</v>
      </c>
      <c r="H100" s="55">
        <v>0</v>
      </c>
      <c r="I100" s="51">
        <v>27</v>
      </c>
      <c r="J100" s="51">
        <v>27</v>
      </c>
    </row>
    <row r="101" spans="1:10" ht="13.35" customHeight="1">
      <c r="A101" s="46" t="s">
        <v>14</v>
      </c>
      <c r="B101" s="67">
        <v>46</v>
      </c>
      <c r="C101" s="48" t="s">
        <v>34</v>
      </c>
      <c r="D101" s="49">
        <v>5049</v>
      </c>
      <c r="E101" s="49">
        <v>8622</v>
      </c>
      <c r="F101" s="49">
        <v>2518</v>
      </c>
      <c r="G101" s="49">
        <v>13656</v>
      </c>
      <c r="H101" s="49">
        <v>2518</v>
      </c>
      <c r="I101" s="49">
        <v>13656</v>
      </c>
      <c r="J101" s="49">
        <v>17618</v>
      </c>
    </row>
    <row r="102" spans="1:10" ht="6.6" customHeight="1">
      <c r="A102" s="46"/>
      <c r="B102" s="67"/>
      <c r="C102" s="48"/>
      <c r="D102" s="50"/>
      <c r="E102" s="51"/>
      <c r="F102" s="51"/>
      <c r="G102" s="51"/>
      <c r="H102" s="52"/>
      <c r="I102" s="52"/>
      <c r="J102" s="51"/>
    </row>
    <row r="103" spans="1:10" ht="13.35" customHeight="1">
      <c r="A103" s="46"/>
      <c r="B103" s="67">
        <v>47</v>
      </c>
      <c r="C103" s="48" t="s">
        <v>38</v>
      </c>
      <c r="D103" s="50"/>
      <c r="E103" s="51"/>
      <c r="F103" s="51"/>
      <c r="G103" s="51"/>
      <c r="H103" s="52"/>
      <c r="I103" s="52"/>
      <c r="J103" s="51"/>
    </row>
    <row r="104" spans="1:10" ht="13.35" customHeight="1">
      <c r="A104" s="46"/>
      <c r="B104" s="53" t="s">
        <v>65</v>
      </c>
      <c r="C104" s="48" t="s">
        <v>20</v>
      </c>
      <c r="D104" s="50">
        <v>1809</v>
      </c>
      <c r="E104" s="51">
        <v>12907</v>
      </c>
      <c r="F104" s="55">
        <v>0</v>
      </c>
      <c r="G104" s="51">
        <v>13830</v>
      </c>
      <c r="H104" s="55">
        <v>0</v>
      </c>
      <c r="I104" s="51">
        <v>13830</v>
      </c>
      <c r="J104" s="51">
        <v>14535</v>
      </c>
    </row>
    <row r="105" spans="1:10" ht="13.35" customHeight="1">
      <c r="A105" s="46"/>
      <c r="B105" s="53" t="s">
        <v>66</v>
      </c>
      <c r="C105" s="48" t="s">
        <v>52</v>
      </c>
      <c r="D105" s="43">
        <v>2510</v>
      </c>
      <c r="E105" s="45">
        <v>0</v>
      </c>
      <c r="F105" s="50">
        <v>1425</v>
      </c>
      <c r="G105" s="45">
        <v>0</v>
      </c>
      <c r="H105" s="51">
        <v>1425</v>
      </c>
      <c r="I105" s="45">
        <v>0</v>
      </c>
      <c r="J105" s="43">
        <v>2052</v>
      </c>
    </row>
    <row r="106" spans="1:10" ht="13.35" customHeight="1">
      <c r="A106" s="46"/>
      <c r="B106" s="53" t="s">
        <v>67</v>
      </c>
      <c r="C106" s="48" t="s">
        <v>22</v>
      </c>
      <c r="D106" s="45">
        <v>0</v>
      </c>
      <c r="E106" s="50">
        <v>14</v>
      </c>
      <c r="F106" s="55">
        <v>0</v>
      </c>
      <c r="G106" s="51">
        <v>14</v>
      </c>
      <c r="H106" s="55">
        <v>0</v>
      </c>
      <c r="I106" s="51">
        <v>14</v>
      </c>
      <c r="J106" s="51">
        <v>14</v>
      </c>
    </row>
    <row r="107" spans="1:10" ht="13.35" customHeight="1">
      <c r="A107" s="46"/>
      <c r="B107" s="53" t="s">
        <v>68</v>
      </c>
      <c r="C107" s="48" t="s">
        <v>24</v>
      </c>
      <c r="D107" s="55">
        <v>0</v>
      </c>
      <c r="E107" s="44">
        <v>16</v>
      </c>
      <c r="F107" s="55">
        <v>0</v>
      </c>
      <c r="G107" s="51">
        <v>16</v>
      </c>
      <c r="H107" s="55">
        <v>0</v>
      </c>
      <c r="I107" s="51">
        <v>16</v>
      </c>
      <c r="J107" s="51">
        <v>16</v>
      </c>
    </row>
    <row r="108" spans="1:10">
      <c r="A108" s="46" t="s">
        <v>14</v>
      </c>
      <c r="B108" s="67">
        <v>47</v>
      </c>
      <c r="C108" s="48" t="s">
        <v>38</v>
      </c>
      <c r="D108" s="49">
        <v>4319</v>
      </c>
      <c r="E108" s="49">
        <v>12937</v>
      </c>
      <c r="F108" s="49">
        <v>1425</v>
      </c>
      <c r="G108" s="49">
        <v>13860</v>
      </c>
      <c r="H108" s="49">
        <v>1425</v>
      </c>
      <c r="I108" s="49">
        <v>13860</v>
      </c>
      <c r="J108" s="49">
        <v>16617</v>
      </c>
    </row>
    <row r="109" spans="1:10" ht="7.9" customHeight="1">
      <c r="A109" s="46"/>
      <c r="B109" s="67"/>
      <c r="C109" s="48"/>
      <c r="D109" s="50"/>
      <c r="E109" s="51"/>
      <c r="F109" s="51"/>
      <c r="G109" s="51"/>
      <c r="H109" s="52"/>
      <c r="I109" s="52"/>
      <c r="J109" s="51"/>
    </row>
    <row r="110" spans="1:10" ht="14.1" customHeight="1">
      <c r="A110" s="46"/>
      <c r="B110" s="67">
        <v>48</v>
      </c>
      <c r="C110" s="48" t="s">
        <v>43</v>
      </c>
      <c r="D110" s="50"/>
      <c r="E110" s="51"/>
      <c r="F110" s="51"/>
      <c r="G110" s="51"/>
      <c r="H110" s="52"/>
      <c r="I110" s="52"/>
      <c r="J110" s="51"/>
    </row>
    <row r="111" spans="1:10" ht="14.1" customHeight="1">
      <c r="B111" s="42" t="s">
        <v>69</v>
      </c>
      <c r="C111" s="40" t="s">
        <v>20</v>
      </c>
      <c r="D111" s="43">
        <v>939</v>
      </c>
      <c r="E111" s="51">
        <v>19980</v>
      </c>
      <c r="F111" s="55">
        <v>0</v>
      </c>
      <c r="G111" s="51">
        <v>19961</v>
      </c>
      <c r="H111" s="55">
        <v>0</v>
      </c>
      <c r="I111" s="51">
        <v>19961</v>
      </c>
      <c r="J111" s="51">
        <v>15636</v>
      </c>
    </row>
    <row r="112" spans="1:10" ht="14.1" customHeight="1">
      <c r="B112" s="42" t="s">
        <v>70</v>
      </c>
      <c r="C112" s="40" t="s">
        <v>52</v>
      </c>
      <c r="D112" s="50">
        <v>4252</v>
      </c>
      <c r="E112" s="55">
        <v>0</v>
      </c>
      <c r="F112" s="50">
        <v>4251</v>
      </c>
      <c r="G112" s="55">
        <v>0</v>
      </c>
      <c r="H112" s="51">
        <v>4251</v>
      </c>
      <c r="I112" s="55">
        <v>0</v>
      </c>
      <c r="J112" s="50">
        <v>4228</v>
      </c>
    </row>
    <row r="113" spans="1:10" ht="14.1" customHeight="1">
      <c r="A113" s="46"/>
      <c r="B113" s="53" t="s">
        <v>71</v>
      </c>
      <c r="C113" s="48" t="s">
        <v>22</v>
      </c>
      <c r="D113" s="55">
        <v>0</v>
      </c>
      <c r="E113" s="51">
        <v>24</v>
      </c>
      <c r="F113" s="55">
        <v>0</v>
      </c>
      <c r="G113" s="51">
        <v>24</v>
      </c>
      <c r="H113" s="55">
        <v>0</v>
      </c>
      <c r="I113" s="51">
        <v>24</v>
      </c>
      <c r="J113" s="51">
        <v>24</v>
      </c>
    </row>
    <row r="114" spans="1:10" ht="14.1" customHeight="1">
      <c r="A114" s="46"/>
      <c r="B114" s="53" t="s">
        <v>72</v>
      </c>
      <c r="C114" s="48" t="s">
        <v>24</v>
      </c>
      <c r="D114" s="70">
        <v>0</v>
      </c>
      <c r="E114" s="60">
        <v>27</v>
      </c>
      <c r="F114" s="70">
        <v>0</v>
      </c>
      <c r="G114" s="60">
        <v>27</v>
      </c>
      <c r="H114" s="70">
        <v>0</v>
      </c>
      <c r="I114" s="60">
        <v>27</v>
      </c>
      <c r="J114" s="60">
        <v>27</v>
      </c>
    </row>
    <row r="115" spans="1:10" ht="14.45" customHeight="1">
      <c r="A115" s="46" t="s">
        <v>14</v>
      </c>
      <c r="B115" s="67">
        <v>48</v>
      </c>
      <c r="C115" s="48" t="s">
        <v>43</v>
      </c>
      <c r="D115" s="59">
        <v>5191</v>
      </c>
      <c r="E115" s="59">
        <v>20031</v>
      </c>
      <c r="F115" s="59">
        <v>4251</v>
      </c>
      <c r="G115" s="59">
        <v>20012</v>
      </c>
      <c r="H115" s="59">
        <v>4251</v>
      </c>
      <c r="I115" s="59">
        <v>20012</v>
      </c>
      <c r="J115" s="59">
        <v>19915</v>
      </c>
    </row>
    <row r="116" spans="1:10" ht="14.45" customHeight="1">
      <c r="A116" s="46" t="s">
        <v>14</v>
      </c>
      <c r="B116" s="67">
        <v>61</v>
      </c>
      <c r="C116" s="48" t="s">
        <v>49</v>
      </c>
      <c r="D116" s="49">
        <v>18459</v>
      </c>
      <c r="E116" s="49">
        <v>100277</v>
      </c>
      <c r="F116" s="49">
        <v>15412</v>
      </c>
      <c r="G116" s="49">
        <v>112338</v>
      </c>
      <c r="H116" s="49">
        <v>18412</v>
      </c>
      <c r="I116" s="49">
        <v>112338</v>
      </c>
      <c r="J116" s="49">
        <v>138070</v>
      </c>
    </row>
    <row r="117" spans="1:10">
      <c r="A117" s="46" t="s">
        <v>14</v>
      </c>
      <c r="B117" s="62">
        <v>0.10100000000000001</v>
      </c>
      <c r="C117" s="65" t="s">
        <v>48</v>
      </c>
      <c r="D117" s="49">
        <v>19510</v>
      </c>
      <c r="E117" s="49">
        <v>100277</v>
      </c>
      <c r="F117" s="49">
        <v>24968</v>
      </c>
      <c r="G117" s="49">
        <v>112338</v>
      </c>
      <c r="H117" s="49">
        <v>28328</v>
      </c>
      <c r="I117" s="49">
        <v>112338</v>
      </c>
      <c r="J117" s="49">
        <v>144218</v>
      </c>
    </row>
    <row r="118" spans="1:10" ht="7.15" customHeight="1">
      <c r="A118" s="46"/>
      <c r="B118" s="62"/>
      <c r="C118" s="65"/>
      <c r="D118" s="50"/>
      <c r="E118" s="51"/>
      <c r="F118" s="51"/>
      <c r="G118" s="51"/>
      <c r="H118" s="52"/>
      <c r="I118" s="52"/>
      <c r="J118" s="51"/>
    </row>
    <row r="119" spans="1:10" ht="14.45" customHeight="1">
      <c r="A119" s="46"/>
      <c r="B119" s="62">
        <v>0.10199999999999999</v>
      </c>
      <c r="C119" s="65" t="s">
        <v>74</v>
      </c>
      <c r="D119" s="43"/>
      <c r="E119" s="51"/>
      <c r="F119" s="51"/>
      <c r="G119" s="51"/>
      <c r="H119" s="52"/>
      <c r="I119" s="52"/>
      <c r="J119" s="51"/>
    </row>
    <row r="120" spans="1:10" ht="15" customHeight="1">
      <c r="A120" s="46"/>
      <c r="B120" s="66">
        <v>8</v>
      </c>
      <c r="C120" s="48" t="s">
        <v>227</v>
      </c>
      <c r="D120" s="50"/>
      <c r="E120" s="51"/>
      <c r="F120" s="51"/>
      <c r="G120" s="51"/>
      <c r="H120" s="52"/>
      <c r="I120" s="52"/>
      <c r="J120" s="51"/>
    </row>
    <row r="121" spans="1:10" ht="27.95" customHeight="1">
      <c r="A121" s="46"/>
      <c r="B121" s="140" t="s">
        <v>234</v>
      </c>
      <c r="C121" s="48" t="s">
        <v>329</v>
      </c>
      <c r="D121" s="70">
        <v>0</v>
      </c>
      <c r="E121" s="70">
        <v>0</v>
      </c>
      <c r="F121" s="59">
        <v>11112</v>
      </c>
      <c r="G121" s="70">
        <v>0</v>
      </c>
      <c r="H121" s="59">
        <v>11112</v>
      </c>
      <c r="I121" s="70">
        <v>0</v>
      </c>
      <c r="J121" s="59">
        <v>1500</v>
      </c>
    </row>
    <row r="122" spans="1:10" ht="15.6" customHeight="1">
      <c r="A122" s="46" t="s">
        <v>14</v>
      </c>
      <c r="B122" s="66">
        <v>8</v>
      </c>
      <c r="C122" s="48" t="s">
        <v>227</v>
      </c>
      <c r="D122" s="70">
        <v>0</v>
      </c>
      <c r="E122" s="70">
        <v>0</v>
      </c>
      <c r="F122" s="59">
        <v>11112</v>
      </c>
      <c r="G122" s="70">
        <v>0</v>
      </c>
      <c r="H122" s="59">
        <v>11112</v>
      </c>
      <c r="I122" s="70">
        <v>0</v>
      </c>
      <c r="J122" s="59">
        <v>1500</v>
      </c>
    </row>
    <row r="123" spans="1:10" ht="6" customHeight="1">
      <c r="A123" s="46"/>
      <c r="B123" s="66"/>
      <c r="C123" s="48"/>
      <c r="D123" s="55"/>
      <c r="E123" s="55"/>
      <c r="F123" s="50"/>
      <c r="G123" s="50"/>
      <c r="H123" s="55"/>
      <c r="I123" s="55"/>
      <c r="J123" s="50"/>
    </row>
    <row r="124" spans="1:10" ht="14.45" customHeight="1">
      <c r="A124" s="46"/>
      <c r="B124" s="67">
        <v>63</v>
      </c>
      <c r="C124" s="48" t="s">
        <v>75</v>
      </c>
      <c r="D124" s="43"/>
      <c r="E124" s="44"/>
      <c r="F124" s="44"/>
      <c r="G124" s="44"/>
      <c r="H124" s="61"/>
      <c r="I124" s="61"/>
      <c r="J124" s="44"/>
    </row>
    <row r="125" spans="1:10" ht="14.45" customHeight="1">
      <c r="A125" s="46"/>
      <c r="B125" s="67">
        <v>44</v>
      </c>
      <c r="C125" s="48" t="s">
        <v>18</v>
      </c>
      <c r="D125" s="50"/>
      <c r="E125" s="51"/>
      <c r="F125" s="51"/>
      <c r="G125" s="51"/>
      <c r="H125" s="52"/>
      <c r="I125" s="52"/>
      <c r="J125" s="51"/>
    </row>
    <row r="126" spans="1:10" ht="14.45" customHeight="1">
      <c r="A126" s="46"/>
      <c r="B126" s="53" t="s">
        <v>76</v>
      </c>
      <c r="C126" s="48" t="s">
        <v>20</v>
      </c>
      <c r="D126" s="50">
        <v>691</v>
      </c>
      <c r="E126" s="51">
        <v>15228</v>
      </c>
      <c r="F126" s="55">
        <v>0</v>
      </c>
      <c r="G126" s="51">
        <v>10742</v>
      </c>
      <c r="H126" s="55">
        <v>0</v>
      </c>
      <c r="I126" s="51">
        <v>10742</v>
      </c>
      <c r="J126" s="51">
        <v>12975</v>
      </c>
    </row>
    <row r="127" spans="1:10" ht="14.45" customHeight="1">
      <c r="A127" s="46"/>
      <c r="B127" s="53" t="s">
        <v>77</v>
      </c>
      <c r="C127" s="48" t="s">
        <v>22</v>
      </c>
      <c r="D127" s="55">
        <v>0</v>
      </c>
      <c r="E127" s="51">
        <v>14</v>
      </c>
      <c r="F127" s="55">
        <v>0</v>
      </c>
      <c r="G127" s="51">
        <v>15</v>
      </c>
      <c r="H127" s="55">
        <v>0</v>
      </c>
      <c r="I127" s="51">
        <v>15</v>
      </c>
      <c r="J127" s="51">
        <v>15</v>
      </c>
    </row>
    <row r="128" spans="1:10" ht="14.45" customHeight="1">
      <c r="A128" s="57"/>
      <c r="B128" s="157" t="s">
        <v>78</v>
      </c>
      <c r="C128" s="58" t="s">
        <v>24</v>
      </c>
      <c r="D128" s="70">
        <v>0</v>
      </c>
      <c r="E128" s="60">
        <v>28</v>
      </c>
      <c r="F128" s="70">
        <v>0</v>
      </c>
      <c r="G128" s="60">
        <v>28</v>
      </c>
      <c r="H128" s="70">
        <v>0</v>
      </c>
      <c r="I128" s="60">
        <v>28</v>
      </c>
      <c r="J128" s="60">
        <v>28</v>
      </c>
    </row>
    <row r="129" spans="1:10" ht="14.45" customHeight="1">
      <c r="A129" s="46"/>
      <c r="B129" s="53" t="s">
        <v>207</v>
      </c>
      <c r="C129" s="48" t="s">
        <v>208</v>
      </c>
      <c r="D129" s="55">
        <v>0</v>
      </c>
      <c r="E129" s="55">
        <v>0</v>
      </c>
      <c r="F129" s="55">
        <v>0</v>
      </c>
      <c r="G129" s="55">
        <v>0</v>
      </c>
      <c r="H129" s="50">
        <v>10000</v>
      </c>
      <c r="I129" s="55">
        <v>0</v>
      </c>
      <c r="J129" s="55">
        <v>0</v>
      </c>
    </row>
    <row r="130" spans="1:10" ht="14.45" customHeight="1">
      <c r="A130" s="46"/>
      <c r="B130" s="139" t="s">
        <v>218</v>
      </c>
      <c r="C130" s="69" t="s">
        <v>213</v>
      </c>
      <c r="D130" s="55">
        <v>0</v>
      </c>
      <c r="E130" s="50">
        <v>5999</v>
      </c>
      <c r="F130" s="55">
        <v>0</v>
      </c>
      <c r="G130" s="50">
        <v>6000</v>
      </c>
      <c r="H130" s="55">
        <v>0</v>
      </c>
      <c r="I130" s="50">
        <v>6000</v>
      </c>
      <c r="J130" s="50">
        <v>6000</v>
      </c>
    </row>
    <row r="131" spans="1:10" ht="14.45" customHeight="1">
      <c r="A131" s="46" t="s">
        <v>14</v>
      </c>
      <c r="B131" s="67">
        <v>44</v>
      </c>
      <c r="C131" s="48" t="s">
        <v>18</v>
      </c>
      <c r="D131" s="49">
        <v>691</v>
      </c>
      <c r="E131" s="49">
        <v>21269</v>
      </c>
      <c r="F131" s="73">
        <v>0</v>
      </c>
      <c r="G131" s="49">
        <v>16785</v>
      </c>
      <c r="H131" s="49">
        <v>10000</v>
      </c>
      <c r="I131" s="49">
        <v>16785</v>
      </c>
      <c r="J131" s="49">
        <v>19018</v>
      </c>
    </row>
    <row r="132" spans="1:10" ht="7.9" customHeight="1">
      <c r="A132" s="46"/>
      <c r="B132" s="67"/>
      <c r="C132" s="48"/>
      <c r="D132" s="43"/>
      <c r="E132" s="51"/>
      <c r="F132" s="51"/>
      <c r="G132" s="51"/>
      <c r="H132" s="52"/>
      <c r="I132" s="52"/>
      <c r="J132" s="51"/>
    </row>
    <row r="133" spans="1:10" ht="13.35" customHeight="1">
      <c r="A133" s="46"/>
      <c r="B133" s="67">
        <v>45</v>
      </c>
      <c r="C133" s="48" t="s">
        <v>29</v>
      </c>
      <c r="D133" s="50"/>
      <c r="E133" s="51"/>
      <c r="F133" s="51"/>
      <c r="G133" s="51"/>
      <c r="H133" s="52"/>
      <c r="I133" s="52"/>
      <c r="J133" s="51"/>
    </row>
    <row r="134" spans="1:10" ht="13.35" customHeight="1">
      <c r="A134" s="46"/>
      <c r="B134" s="53" t="s">
        <v>79</v>
      </c>
      <c r="C134" s="48" t="s">
        <v>20</v>
      </c>
      <c r="D134" s="50">
        <v>526</v>
      </c>
      <c r="E134" s="51">
        <v>32519</v>
      </c>
      <c r="F134" s="55">
        <v>0</v>
      </c>
      <c r="G134" s="51">
        <v>26813</v>
      </c>
      <c r="H134" s="55">
        <v>0</v>
      </c>
      <c r="I134" s="51">
        <v>26813</v>
      </c>
      <c r="J134" s="51">
        <v>33201</v>
      </c>
    </row>
    <row r="135" spans="1:10" ht="13.35" customHeight="1">
      <c r="A135" s="46"/>
      <c r="B135" s="53" t="s">
        <v>80</v>
      </c>
      <c r="C135" s="48" t="s">
        <v>52</v>
      </c>
      <c r="D135" s="50">
        <v>1474</v>
      </c>
      <c r="E135" s="55">
        <v>0</v>
      </c>
      <c r="F135" s="50">
        <v>1385</v>
      </c>
      <c r="G135" s="55">
        <v>0</v>
      </c>
      <c r="H135" s="51">
        <v>1385</v>
      </c>
      <c r="I135" s="55">
        <v>0</v>
      </c>
      <c r="J135" s="50">
        <v>1333</v>
      </c>
    </row>
    <row r="136" spans="1:10" ht="13.35" customHeight="1">
      <c r="A136" s="46"/>
      <c r="B136" s="53" t="s">
        <v>81</v>
      </c>
      <c r="C136" s="48" t="s">
        <v>22</v>
      </c>
      <c r="D136" s="55">
        <v>0</v>
      </c>
      <c r="E136" s="51">
        <v>55</v>
      </c>
      <c r="F136" s="55">
        <v>0</v>
      </c>
      <c r="G136" s="50">
        <v>55</v>
      </c>
      <c r="H136" s="55">
        <v>0</v>
      </c>
      <c r="I136" s="51">
        <v>55</v>
      </c>
      <c r="J136" s="51">
        <v>55</v>
      </c>
    </row>
    <row r="137" spans="1:10" ht="13.35" customHeight="1">
      <c r="A137" s="46"/>
      <c r="B137" s="53" t="s">
        <v>82</v>
      </c>
      <c r="C137" s="48" t="s">
        <v>24</v>
      </c>
      <c r="D137" s="55">
        <v>0</v>
      </c>
      <c r="E137" s="50">
        <v>11</v>
      </c>
      <c r="F137" s="55">
        <v>0</v>
      </c>
      <c r="G137" s="51">
        <v>11</v>
      </c>
      <c r="H137" s="55">
        <v>0</v>
      </c>
      <c r="I137" s="51">
        <v>11</v>
      </c>
      <c r="J137" s="51">
        <v>11</v>
      </c>
    </row>
    <row r="138" spans="1:10" ht="13.35" customHeight="1">
      <c r="A138" s="46" t="s">
        <v>14</v>
      </c>
      <c r="B138" s="67">
        <v>45</v>
      </c>
      <c r="C138" s="48" t="s">
        <v>29</v>
      </c>
      <c r="D138" s="49">
        <v>2000</v>
      </c>
      <c r="E138" s="49">
        <v>32585</v>
      </c>
      <c r="F138" s="49">
        <v>1385</v>
      </c>
      <c r="G138" s="49">
        <v>26879</v>
      </c>
      <c r="H138" s="49">
        <v>1385</v>
      </c>
      <c r="I138" s="49">
        <v>26879</v>
      </c>
      <c r="J138" s="49">
        <v>34600</v>
      </c>
    </row>
    <row r="139" spans="1:10" ht="9" customHeight="1">
      <c r="A139" s="46"/>
      <c r="B139" s="67"/>
      <c r="C139" s="48"/>
      <c r="D139" s="43"/>
      <c r="E139" s="51"/>
      <c r="F139" s="51"/>
      <c r="G139" s="51"/>
      <c r="H139" s="52"/>
      <c r="I139" s="52"/>
      <c r="J139" s="51"/>
    </row>
    <row r="140" spans="1:10" ht="13.5" customHeight="1">
      <c r="B140" s="7">
        <v>46</v>
      </c>
      <c r="C140" s="40" t="s">
        <v>34</v>
      </c>
      <c r="D140" s="43"/>
      <c r="E140" s="51"/>
      <c r="F140" s="51"/>
      <c r="G140" s="51"/>
      <c r="H140" s="52"/>
      <c r="I140" s="52"/>
      <c r="J140" s="51"/>
    </row>
    <row r="141" spans="1:10" ht="13.5" customHeight="1">
      <c r="B141" s="42" t="s">
        <v>83</v>
      </c>
      <c r="C141" s="40" t="s">
        <v>20</v>
      </c>
      <c r="D141" s="55">
        <v>0</v>
      </c>
      <c r="E141" s="44">
        <v>4226</v>
      </c>
      <c r="F141" s="55">
        <v>0</v>
      </c>
      <c r="G141" s="51">
        <v>4264</v>
      </c>
      <c r="H141" s="55">
        <v>0</v>
      </c>
      <c r="I141" s="51">
        <v>4264</v>
      </c>
      <c r="J141" s="44">
        <v>2456</v>
      </c>
    </row>
    <row r="142" spans="1:10" ht="13.5" customHeight="1">
      <c r="B142" s="42" t="s">
        <v>84</v>
      </c>
      <c r="C142" s="40" t="s">
        <v>52</v>
      </c>
      <c r="D142" s="43">
        <v>3815</v>
      </c>
      <c r="E142" s="45">
        <v>0</v>
      </c>
      <c r="F142" s="50">
        <v>2282</v>
      </c>
      <c r="G142" s="45">
        <v>0</v>
      </c>
      <c r="H142" s="51">
        <v>2282</v>
      </c>
      <c r="I142" s="45">
        <v>0</v>
      </c>
      <c r="J142" s="43">
        <v>1305</v>
      </c>
    </row>
    <row r="143" spans="1:10" ht="13.5" customHeight="1">
      <c r="A143" s="46"/>
      <c r="B143" s="53" t="s">
        <v>85</v>
      </c>
      <c r="C143" s="48" t="s">
        <v>22</v>
      </c>
      <c r="D143" s="55">
        <v>0</v>
      </c>
      <c r="E143" s="43">
        <v>15</v>
      </c>
      <c r="F143" s="55">
        <v>0</v>
      </c>
      <c r="G143" s="50">
        <v>15</v>
      </c>
      <c r="H143" s="55">
        <v>0</v>
      </c>
      <c r="I143" s="51">
        <v>15</v>
      </c>
      <c r="J143" s="51">
        <v>15</v>
      </c>
    </row>
    <row r="144" spans="1:10" ht="13.5" customHeight="1">
      <c r="A144" s="46"/>
      <c r="B144" s="53" t="s">
        <v>86</v>
      </c>
      <c r="C144" s="48" t="s">
        <v>24</v>
      </c>
      <c r="D144" s="55">
        <v>0</v>
      </c>
      <c r="E144" s="50">
        <v>11</v>
      </c>
      <c r="F144" s="55">
        <v>0</v>
      </c>
      <c r="G144" s="51">
        <v>11</v>
      </c>
      <c r="H144" s="55">
        <v>0</v>
      </c>
      <c r="I144" s="51">
        <v>11</v>
      </c>
      <c r="J144" s="51">
        <v>11</v>
      </c>
    </row>
    <row r="145" spans="1:10" ht="13.5" customHeight="1">
      <c r="A145" s="6" t="s">
        <v>14</v>
      </c>
      <c r="B145" s="7">
        <v>46</v>
      </c>
      <c r="C145" s="40" t="s">
        <v>34</v>
      </c>
      <c r="D145" s="49">
        <v>3815</v>
      </c>
      <c r="E145" s="49">
        <v>4252</v>
      </c>
      <c r="F145" s="49">
        <v>2282</v>
      </c>
      <c r="G145" s="49">
        <v>4290</v>
      </c>
      <c r="H145" s="49">
        <v>2282</v>
      </c>
      <c r="I145" s="49">
        <v>4290</v>
      </c>
      <c r="J145" s="49">
        <v>3787</v>
      </c>
    </row>
    <row r="146" spans="1:10" ht="4.9000000000000004" customHeight="1">
      <c r="C146" s="40"/>
      <c r="D146" s="43"/>
      <c r="E146" s="51"/>
      <c r="F146" s="51"/>
      <c r="G146" s="51"/>
      <c r="H146" s="52"/>
      <c r="I146" s="52"/>
      <c r="J146" s="51"/>
    </row>
    <row r="147" spans="1:10" ht="13.5" customHeight="1">
      <c r="B147" s="7">
        <v>47</v>
      </c>
      <c r="C147" s="40" t="s">
        <v>38</v>
      </c>
      <c r="D147" s="43"/>
      <c r="E147" s="51"/>
      <c r="F147" s="51"/>
      <c r="G147" s="51"/>
      <c r="H147" s="52"/>
      <c r="I147" s="52"/>
      <c r="J147" s="51"/>
    </row>
    <row r="148" spans="1:10" ht="13.5" customHeight="1">
      <c r="B148" s="42" t="s">
        <v>87</v>
      </c>
      <c r="C148" s="40" t="s">
        <v>20</v>
      </c>
      <c r="D148" s="43">
        <v>648</v>
      </c>
      <c r="E148" s="51">
        <v>4659</v>
      </c>
      <c r="F148" s="55">
        <v>0</v>
      </c>
      <c r="G148" s="51">
        <v>5487</v>
      </c>
      <c r="H148" s="55">
        <v>0</v>
      </c>
      <c r="I148" s="51">
        <v>5487</v>
      </c>
      <c r="J148" s="51">
        <v>6077</v>
      </c>
    </row>
    <row r="149" spans="1:10" ht="13.5" customHeight="1">
      <c r="A149" s="46"/>
      <c r="B149" s="53" t="s">
        <v>88</v>
      </c>
      <c r="C149" s="48" t="s">
        <v>52</v>
      </c>
      <c r="D149" s="50">
        <v>522</v>
      </c>
      <c r="E149" s="55">
        <v>0</v>
      </c>
      <c r="F149" s="50">
        <v>642</v>
      </c>
      <c r="G149" s="55">
        <v>0</v>
      </c>
      <c r="H149" s="51">
        <v>642</v>
      </c>
      <c r="I149" s="55">
        <v>0</v>
      </c>
      <c r="J149" s="50">
        <v>715</v>
      </c>
    </row>
    <row r="150" spans="1:10" ht="13.5" customHeight="1">
      <c r="A150" s="46"/>
      <c r="B150" s="53" t="s">
        <v>89</v>
      </c>
      <c r="C150" s="48" t="s">
        <v>22</v>
      </c>
      <c r="D150" s="55">
        <v>0</v>
      </c>
      <c r="E150" s="50">
        <v>8</v>
      </c>
      <c r="F150" s="55">
        <v>0</v>
      </c>
      <c r="G150" s="51">
        <v>8</v>
      </c>
      <c r="H150" s="55">
        <v>0</v>
      </c>
      <c r="I150" s="51">
        <v>8</v>
      </c>
      <c r="J150" s="51">
        <v>8</v>
      </c>
    </row>
    <row r="151" spans="1:10" ht="13.5" customHeight="1">
      <c r="A151" s="46"/>
      <c r="B151" s="53" t="s">
        <v>90</v>
      </c>
      <c r="C151" s="48" t="s">
        <v>24</v>
      </c>
      <c r="D151" s="45">
        <v>0</v>
      </c>
      <c r="E151" s="44">
        <v>10</v>
      </c>
      <c r="F151" s="55">
        <v>0</v>
      </c>
      <c r="G151" s="51">
        <v>10</v>
      </c>
      <c r="H151" s="55">
        <v>0</v>
      </c>
      <c r="I151" s="51">
        <v>10</v>
      </c>
      <c r="J151" s="44">
        <v>10</v>
      </c>
    </row>
    <row r="152" spans="1:10" ht="13.5" customHeight="1">
      <c r="A152" s="46" t="s">
        <v>14</v>
      </c>
      <c r="B152" s="67">
        <v>47</v>
      </c>
      <c r="C152" s="48" t="s">
        <v>38</v>
      </c>
      <c r="D152" s="49">
        <v>1170</v>
      </c>
      <c r="E152" s="49">
        <v>4677</v>
      </c>
      <c r="F152" s="49">
        <v>642</v>
      </c>
      <c r="G152" s="49">
        <v>5505</v>
      </c>
      <c r="H152" s="49">
        <v>642</v>
      </c>
      <c r="I152" s="49">
        <v>5505</v>
      </c>
      <c r="J152" s="49">
        <v>6810</v>
      </c>
    </row>
    <row r="153" spans="1:10" ht="6" customHeight="1">
      <c r="A153" s="46"/>
      <c r="B153" s="67"/>
      <c r="C153" s="48"/>
      <c r="D153" s="43"/>
      <c r="E153" s="51"/>
      <c r="F153" s="51"/>
      <c r="G153" s="51"/>
      <c r="H153" s="52"/>
      <c r="I153" s="52"/>
      <c r="J153" s="51"/>
    </row>
    <row r="154" spans="1:10" ht="13.5" customHeight="1">
      <c r="A154" s="46"/>
      <c r="B154" s="67">
        <v>48</v>
      </c>
      <c r="C154" s="48" t="s">
        <v>43</v>
      </c>
      <c r="D154" s="50"/>
      <c r="E154" s="51"/>
      <c r="F154" s="51"/>
      <c r="G154" s="51"/>
      <c r="H154" s="52"/>
      <c r="I154" s="52"/>
      <c r="J154" s="51"/>
    </row>
    <row r="155" spans="1:10" ht="13.5" customHeight="1">
      <c r="A155" s="46"/>
      <c r="B155" s="53" t="s">
        <v>91</v>
      </c>
      <c r="C155" s="48" t="s">
        <v>20</v>
      </c>
      <c r="D155" s="55">
        <v>0</v>
      </c>
      <c r="E155" s="51">
        <v>7780</v>
      </c>
      <c r="F155" s="55">
        <v>0</v>
      </c>
      <c r="G155" s="51">
        <v>9201</v>
      </c>
      <c r="H155" s="55">
        <v>0</v>
      </c>
      <c r="I155" s="51">
        <v>9201</v>
      </c>
      <c r="J155" s="51">
        <v>9238</v>
      </c>
    </row>
    <row r="156" spans="1:10" ht="13.5" customHeight="1">
      <c r="A156" s="46"/>
      <c r="B156" s="53" t="s">
        <v>92</v>
      </c>
      <c r="C156" s="48" t="s">
        <v>22</v>
      </c>
      <c r="D156" s="55">
        <v>0</v>
      </c>
      <c r="E156" s="50">
        <v>15</v>
      </c>
      <c r="F156" s="55">
        <v>0</v>
      </c>
      <c r="G156" s="51">
        <v>15</v>
      </c>
      <c r="H156" s="55">
        <v>0</v>
      </c>
      <c r="I156" s="51">
        <v>15</v>
      </c>
      <c r="J156" s="51">
        <v>15</v>
      </c>
    </row>
    <row r="157" spans="1:10" ht="13.5" customHeight="1">
      <c r="A157" s="46"/>
      <c r="B157" s="53" t="s">
        <v>93</v>
      </c>
      <c r="C157" s="48" t="s">
        <v>24</v>
      </c>
      <c r="D157" s="70">
        <v>0</v>
      </c>
      <c r="E157" s="60">
        <v>11</v>
      </c>
      <c r="F157" s="70">
        <v>0</v>
      </c>
      <c r="G157" s="60">
        <v>11</v>
      </c>
      <c r="H157" s="70">
        <v>0</v>
      </c>
      <c r="I157" s="60">
        <v>11</v>
      </c>
      <c r="J157" s="60">
        <v>11</v>
      </c>
    </row>
    <row r="158" spans="1:10" ht="13.5" customHeight="1">
      <c r="A158" s="46" t="s">
        <v>14</v>
      </c>
      <c r="B158" s="67">
        <v>48</v>
      </c>
      <c r="C158" s="48" t="s">
        <v>43</v>
      </c>
      <c r="D158" s="70">
        <v>0</v>
      </c>
      <c r="E158" s="59">
        <v>7806</v>
      </c>
      <c r="F158" s="70">
        <v>0</v>
      </c>
      <c r="G158" s="59">
        <v>9227</v>
      </c>
      <c r="H158" s="70">
        <v>0</v>
      </c>
      <c r="I158" s="59">
        <v>9227</v>
      </c>
      <c r="J158" s="59">
        <v>9264</v>
      </c>
    </row>
    <row r="159" spans="1:10" ht="13.5" customHeight="1">
      <c r="A159" s="46" t="s">
        <v>14</v>
      </c>
      <c r="B159" s="67">
        <v>63</v>
      </c>
      <c r="C159" s="48" t="s">
        <v>75</v>
      </c>
      <c r="D159" s="59">
        <v>7676</v>
      </c>
      <c r="E159" s="59">
        <v>70589</v>
      </c>
      <c r="F159" s="59">
        <v>4309</v>
      </c>
      <c r="G159" s="59">
        <v>62686</v>
      </c>
      <c r="H159" s="59">
        <v>14309</v>
      </c>
      <c r="I159" s="59">
        <v>62686</v>
      </c>
      <c r="J159" s="59">
        <v>73479</v>
      </c>
    </row>
    <row r="160" spans="1:10">
      <c r="A160" s="46"/>
      <c r="B160" s="67"/>
      <c r="C160" s="48"/>
      <c r="D160" s="50"/>
      <c r="E160" s="51"/>
      <c r="F160" s="51"/>
      <c r="G160" s="51"/>
      <c r="H160" s="52"/>
      <c r="I160" s="52"/>
      <c r="J160" s="51"/>
    </row>
    <row r="161" spans="1:10" ht="13.5" customHeight="1">
      <c r="A161" s="46"/>
      <c r="B161" s="74">
        <v>67</v>
      </c>
      <c r="C161" s="48" t="s">
        <v>94</v>
      </c>
      <c r="D161" s="50"/>
      <c r="E161" s="51"/>
      <c r="F161" s="51"/>
      <c r="G161" s="51"/>
      <c r="H161" s="52"/>
      <c r="I161" s="52"/>
      <c r="J161" s="51"/>
    </row>
    <row r="162" spans="1:10" ht="13.5" customHeight="1">
      <c r="A162" s="46"/>
      <c r="B162" s="74" t="s">
        <v>95</v>
      </c>
      <c r="C162" s="48" t="s">
        <v>20</v>
      </c>
      <c r="D162" s="55">
        <v>0</v>
      </c>
      <c r="E162" s="51">
        <v>12674</v>
      </c>
      <c r="F162" s="55">
        <v>0</v>
      </c>
      <c r="G162" s="51">
        <v>14105</v>
      </c>
      <c r="H162" s="55">
        <v>0</v>
      </c>
      <c r="I162" s="51">
        <v>14105</v>
      </c>
      <c r="J162" s="51">
        <v>14567</v>
      </c>
    </row>
    <row r="163" spans="1:10" ht="13.5" customHeight="1">
      <c r="A163" s="57"/>
      <c r="B163" s="157" t="s">
        <v>96</v>
      </c>
      <c r="C163" s="58" t="s">
        <v>52</v>
      </c>
      <c r="D163" s="59">
        <v>1615</v>
      </c>
      <c r="E163" s="70">
        <v>0</v>
      </c>
      <c r="F163" s="59">
        <v>1602</v>
      </c>
      <c r="G163" s="70">
        <v>0</v>
      </c>
      <c r="H163" s="60">
        <v>1602</v>
      </c>
      <c r="I163" s="70">
        <v>0</v>
      </c>
      <c r="J163" s="59">
        <v>1345</v>
      </c>
    </row>
    <row r="164" spans="1:10" ht="14.45" customHeight="1">
      <c r="B164" s="42" t="s">
        <v>97</v>
      </c>
      <c r="C164" s="40" t="s">
        <v>22</v>
      </c>
      <c r="D164" s="43">
        <v>50</v>
      </c>
      <c r="E164" s="45">
        <v>0</v>
      </c>
      <c r="F164" s="43">
        <v>58</v>
      </c>
      <c r="G164" s="45">
        <v>0</v>
      </c>
      <c r="H164" s="43">
        <v>58</v>
      </c>
      <c r="I164" s="45">
        <v>0</v>
      </c>
      <c r="J164" s="43">
        <v>58</v>
      </c>
    </row>
    <row r="165" spans="1:10" ht="14.45" customHeight="1">
      <c r="B165" s="42" t="s">
        <v>98</v>
      </c>
      <c r="C165" s="40" t="s">
        <v>24</v>
      </c>
      <c r="D165" s="50">
        <v>50</v>
      </c>
      <c r="E165" s="45">
        <v>0</v>
      </c>
      <c r="F165" s="43">
        <v>50</v>
      </c>
      <c r="G165" s="45">
        <v>0</v>
      </c>
      <c r="H165" s="43">
        <v>50</v>
      </c>
      <c r="I165" s="45">
        <v>0</v>
      </c>
      <c r="J165" s="43">
        <v>50</v>
      </c>
    </row>
    <row r="166" spans="1:10" ht="14.45" customHeight="1">
      <c r="A166" s="6" t="s">
        <v>14</v>
      </c>
      <c r="B166" s="39">
        <v>67</v>
      </c>
      <c r="C166" s="40" t="s">
        <v>94</v>
      </c>
      <c r="D166" s="49">
        <v>1715</v>
      </c>
      <c r="E166" s="49">
        <v>12674</v>
      </c>
      <c r="F166" s="49">
        <v>1710</v>
      </c>
      <c r="G166" s="49">
        <v>14105</v>
      </c>
      <c r="H166" s="49">
        <v>1710</v>
      </c>
      <c r="I166" s="49">
        <v>14105</v>
      </c>
      <c r="J166" s="49">
        <v>16020</v>
      </c>
    </row>
    <row r="167" spans="1:10" ht="14.45" customHeight="1">
      <c r="A167" s="46" t="s">
        <v>14</v>
      </c>
      <c r="B167" s="62">
        <v>0.10199999999999999</v>
      </c>
      <c r="C167" s="65" t="s">
        <v>74</v>
      </c>
      <c r="D167" s="49">
        <v>9391</v>
      </c>
      <c r="E167" s="49">
        <v>83263</v>
      </c>
      <c r="F167" s="49">
        <v>17131</v>
      </c>
      <c r="G167" s="49">
        <v>76791</v>
      </c>
      <c r="H167" s="49">
        <v>27131</v>
      </c>
      <c r="I167" s="49">
        <v>76791</v>
      </c>
      <c r="J167" s="49">
        <v>90999</v>
      </c>
    </row>
    <row r="168" spans="1:10" ht="9" customHeight="1">
      <c r="A168" s="46"/>
      <c r="B168" s="75"/>
      <c r="C168" s="65"/>
      <c r="D168" s="50"/>
      <c r="E168" s="51"/>
      <c r="F168" s="51"/>
      <c r="G168" s="51"/>
      <c r="H168" s="51"/>
      <c r="I168" s="51"/>
      <c r="J168" s="51"/>
    </row>
    <row r="169" spans="1:10" ht="13.35" customHeight="1">
      <c r="A169" s="46"/>
      <c r="B169" s="62">
        <v>0.10299999999999999</v>
      </c>
      <c r="C169" s="65" t="s">
        <v>100</v>
      </c>
      <c r="D169" s="43"/>
      <c r="E169" s="44"/>
      <c r="F169" s="44"/>
      <c r="G169" s="44"/>
      <c r="H169" s="61"/>
      <c r="I169" s="61"/>
      <c r="J169" s="44"/>
    </row>
    <row r="170" spans="1:10" ht="13.5" customHeight="1">
      <c r="A170" s="46"/>
      <c r="B170" s="66">
        <v>8</v>
      </c>
      <c r="C170" s="48" t="s">
        <v>227</v>
      </c>
      <c r="D170" s="50"/>
      <c r="E170" s="51"/>
      <c r="F170" s="51"/>
      <c r="G170" s="51"/>
      <c r="H170" s="51"/>
      <c r="I170" s="51"/>
      <c r="J170" s="51"/>
    </row>
    <row r="171" spans="1:10" ht="25.5">
      <c r="A171" s="46"/>
      <c r="B171" s="67" t="s">
        <v>233</v>
      </c>
      <c r="C171" s="48" t="s">
        <v>299</v>
      </c>
      <c r="D171" s="50">
        <v>154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5">
        <v>0</v>
      </c>
    </row>
    <row r="172" spans="1:10" ht="25.5">
      <c r="A172" s="46"/>
      <c r="B172" s="67" t="s">
        <v>248</v>
      </c>
      <c r="C172" s="48" t="s">
        <v>332</v>
      </c>
      <c r="D172" s="55">
        <v>0</v>
      </c>
      <c r="E172" s="55">
        <v>0</v>
      </c>
      <c r="F172" s="50">
        <v>2972</v>
      </c>
      <c r="G172" s="55">
        <v>0</v>
      </c>
      <c r="H172" s="50">
        <v>2972</v>
      </c>
      <c r="I172" s="55">
        <v>0</v>
      </c>
      <c r="J172" s="55">
        <v>0</v>
      </c>
    </row>
    <row r="173" spans="1:10" ht="25.5">
      <c r="A173" s="46"/>
      <c r="B173" s="67" t="s">
        <v>254</v>
      </c>
      <c r="C173" s="76" t="s">
        <v>331</v>
      </c>
      <c r="D173" s="50">
        <v>794</v>
      </c>
      <c r="E173" s="55">
        <v>0</v>
      </c>
      <c r="F173" s="50">
        <v>4966</v>
      </c>
      <c r="G173" s="55">
        <v>0</v>
      </c>
      <c r="H173" s="50">
        <v>4966</v>
      </c>
      <c r="I173" s="55">
        <v>0</v>
      </c>
      <c r="J173" s="55">
        <v>0</v>
      </c>
    </row>
    <row r="174" spans="1:10" ht="25.5">
      <c r="A174" s="46"/>
      <c r="B174" s="67" t="s">
        <v>278</v>
      </c>
      <c r="C174" s="76" t="s">
        <v>279</v>
      </c>
      <c r="D174" s="55">
        <v>0</v>
      </c>
      <c r="E174" s="55">
        <v>0</v>
      </c>
      <c r="F174" s="55">
        <v>0</v>
      </c>
      <c r="G174" s="55">
        <v>0</v>
      </c>
      <c r="H174" s="50">
        <v>490</v>
      </c>
      <c r="I174" s="55">
        <v>0</v>
      </c>
      <c r="J174" s="50">
        <v>2128</v>
      </c>
    </row>
    <row r="175" spans="1:10" ht="25.5">
      <c r="A175" s="46"/>
      <c r="B175" s="67" t="s">
        <v>290</v>
      </c>
      <c r="C175" s="76" t="s">
        <v>291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0">
        <v>5000</v>
      </c>
    </row>
    <row r="176" spans="1:10" ht="25.5">
      <c r="A176" s="46"/>
      <c r="B176" s="67" t="s">
        <v>323</v>
      </c>
      <c r="C176" s="48" t="s">
        <v>330</v>
      </c>
      <c r="D176" s="55">
        <v>0</v>
      </c>
      <c r="E176" s="55">
        <v>0</v>
      </c>
      <c r="F176" s="55">
        <v>0</v>
      </c>
      <c r="G176" s="55">
        <v>0</v>
      </c>
      <c r="H176" s="55">
        <v>0</v>
      </c>
      <c r="I176" s="55">
        <v>0</v>
      </c>
      <c r="J176" s="50">
        <v>2972</v>
      </c>
    </row>
    <row r="177" spans="1:10" ht="13.5" customHeight="1">
      <c r="A177" s="46" t="s">
        <v>14</v>
      </c>
      <c r="B177" s="66">
        <v>8</v>
      </c>
      <c r="C177" s="48" t="s">
        <v>227</v>
      </c>
      <c r="D177" s="49">
        <v>948</v>
      </c>
      <c r="E177" s="73">
        <v>0</v>
      </c>
      <c r="F177" s="49">
        <v>7938</v>
      </c>
      <c r="G177" s="73">
        <v>0</v>
      </c>
      <c r="H177" s="49">
        <v>8428</v>
      </c>
      <c r="I177" s="73">
        <v>0</v>
      </c>
      <c r="J177" s="49">
        <v>10100</v>
      </c>
    </row>
    <row r="178" spans="1:10" ht="9.6" customHeight="1">
      <c r="A178" s="46"/>
      <c r="B178" s="62"/>
      <c r="C178" s="65"/>
      <c r="D178" s="43"/>
      <c r="E178" s="44"/>
      <c r="F178" s="44"/>
      <c r="G178" s="44"/>
      <c r="H178" s="61"/>
      <c r="I178" s="61"/>
      <c r="J178" s="44"/>
    </row>
    <row r="179" spans="1:10" ht="13.35" customHeight="1">
      <c r="B179" s="7">
        <v>68</v>
      </c>
      <c r="C179" s="40" t="s">
        <v>101</v>
      </c>
      <c r="D179" s="43"/>
      <c r="E179" s="44"/>
      <c r="F179" s="44"/>
      <c r="G179" s="44"/>
      <c r="H179" s="61"/>
      <c r="I179" s="61"/>
      <c r="J179" s="44"/>
    </row>
    <row r="180" spans="1:10" ht="13.35" customHeight="1">
      <c r="A180" s="46"/>
      <c r="B180" s="67">
        <v>44</v>
      </c>
      <c r="C180" s="48" t="s">
        <v>18</v>
      </c>
      <c r="D180" s="50"/>
      <c r="E180" s="51"/>
      <c r="F180" s="51"/>
      <c r="G180" s="51"/>
      <c r="H180" s="52"/>
      <c r="I180" s="52"/>
      <c r="J180" s="51"/>
    </row>
    <row r="181" spans="1:10" ht="13.35" customHeight="1">
      <c r="A181" s="46"/>
      <c r="B181" s="53" t="s">
        <v>102</v>
      </c>
      <c r="C181" s="48" t="s">
        <v>20</v>
      </c>
      <c r="D181" s="45">
        <v>0</v>
      </c>
      <c r="E181" s="51">
        <v>5301</v>
      </c>
      <c r="F181" s="55">
        <v>0</v>
      </c>
      <c r="G181" s="51">
        <v>6161</v>
      </c>
      <c r="H181" s="55">
        <v>0</v>
      </c>
      <c r="I181" s="51">
        <v>6161</v>
      </c>
      <c r="J181" s="51">
        <v>6163</v>
      </c>
    </row>
    <row r="182" spans="1:10" ht="13.35" customHeight="1">
      <c r="A182" s="46"/>
      <c r="B182" s="53" t="s">
        <v>103</v>
      </c>
      <c r="C182" s="48" t="s">
        <v>22</v>
      </c>
      <c r="D182" s="45">
        <v>0</v>
      </c>
      <c r="E182" s="51">
        <v>28</v>
      </c>
      <c r="F182" s="55">
        <v>0</v>
      </c>
      <c r="G182" s="51">
        <v>28</v>
      </c>
      <c r="H182" s="55">
        <v>0</v>
      </c>
      <c r="I182" s="51">
        <v>28</v>
      </c>
      <c r="J182" s="51">
        <v>28</v>
      </c>
    </row>
    <row r="183" spans="1:10" ht="13.35" customHeight="1">
      <c r="A183" s="46"/>
      <c r="B183" s="53" t="s">
        <v>104</v>
      </c>
      <c r="C183" s="48" t="s">
        <v>24</v>
      </c>
      <c r="D183" s="55">
        <v>0</v>
      </c>
      <c r="E183" s="51">
        <v>32</v>
      </c>
      <c r="F183" s="55">
        <v>0</v>
      </c>
      <c r="G183" s="51">
        <v>32</v>
      </c>
      <c r="H183" s="55">
        <v>0</v>
      </c>
      <c r="I183" s="51">
        <v>32</v>
      </c>
      <c r="J183" s="51">
        <v>32</v>
      </c>
    </row>
    <row r="184" spans="1:10" ht="13.9" customHeight="1">
      <c r="A184" s="46"/>
      <c r="B184" s="53" t="s">
        <v>264</v>
      </c>
      <c r="C184" s="48" t="s">
        <v>265</v>
      </c>
      <c r="D184" s="55">
        <v>0</v>
      </c>
      <c r="E184" s="55">
        <v>0</v>
      </c>
      <c r="F184" s="50">
        <v>5000</v>
      </c>
      <c r="G184" s="55">
        <v>0</v>
      </c>
      <c r="H184" s="50">
        <v>5000</v>
      </c>
      <c r="I184" s="55">
        <v>0</v>
      </c>
      <c r="J184" s="55">
        <v>0</v>
      </c>
    </row>
    <row r="185" spans="1:10">
      <c r="A185" s="46"/>
      <c r="B185" s="53" t="s">
        <v>203</v>
      </c>
      <c r="C185" s="76" t="s">
        <v>204</v>
      </c>
      <c r="D185" s="55">
        <v>0</v>
      </c>
      <c r="E185" s="55">
        <v>0</v>
      </c>
      <c r="F185" s="55">
        <v>0</v>
      </c>
      <c r="G185" s="45">
        <v>0</v>
      </c>
      <c r="H185" s="43">
        <v>1</v>
      </c>
      <c r="I185" s="45">
        <v>0</v>
      </c>
      <c r="J185" s="50">
        <v>1501</v>
      </c>
    </row>
    <row r="186" spans="1:10" ht="13.7" customHeight="1">
      <c r="A186" s="46" t="s">
        <v>14</v>
      </c>
      <c r="B186" s="67">
        <v>44</v>
      </c>
      <c r="C186" s="48" t="s">
        <v>18</v>
      </c>
      <c r="D186" s="73">
        <v>0</v>
      </c>
      <c r="E186" s="77">
        <v>5361</v>
      </c>
      <c r="F186" s="49">
        <v>5000</v>
      </c>
      <c r="G186" s="77">
        <v>6221</v>
      </c>
      <c r="H186" s="49">
        <v>5001</v>
      </c>
      <c r="I186" s="77">
        <v>6221</v>
      </c>
      <c r="J186" s="77">
        <v>7724</v>
      </c>
    </row>
    <row r="187" spans="1:10" ht="9.6" customHeight="1">
      <c r="A187" s="46"/>
      <c r="B187" s="67"/>
      <c r="C187" s="48"/>
      <c r="D187" s="50"/>
      <c r="E187" s="51"/>
      <c r="F187" s="51"/>
      <c r="G187" s="51"/>
      <c r="H187" s="52"/>
      <c r="I187" s="52"/>
      <c r="J187" s="51"/>
    </row>
    <row r="188" spans="1:10" ht="13.7" customHeight="1">
      <c r="A188" s="46"/>
      <c r="B188" s="67">
        <v>45</v>
      </c>
      <c r="C188" s="48" t="s">
        <v>29</v>
      </c>
      <c r="D188" s="50"/>
      <c r="E188" s="51"/>
      <c r="F188" s="51"/>
      <c r="G188" s="51"/>
      <c r="H188" s="52"/>
      <c r="I188" s="52"/>
      <c r="J188" s="51"/>
    </row>
    <row r="189" spans="1:10" ht="13.7" customHeight="1">
      <c r="A189" s="46"/>
      <c r="B189" s="53" t="s">
        <v>105</v>
      </c>
      <c r="C189" s="48" t="s">
        <v>22</v>
      </c>
      <c r="D189" s="55">
        <v>0</v>
      </c>
      <c r="E189" s="51">
        <v>5</v>
      </c>
      <c r="F189" s="55">
        <v>0</v>
      </c>
      <c r="G189" s="51">
        <v>5</v>
      </c>
      <c r="H189" s="55">
        <v>0</v>
      </c>
      <c r="I189" s="51">
        <v>5</v>
      </c>
      <c r="J189" s="51">
        <v>5</v>
      </c>
    </row>
    <row r="190" spans="1:10" ht="13.7" customHeight="1">
      <c r="A190" s="46"/>
      <c r="B190" s="53" t="s">
        <v>106</v>
      </c>
      <c r="C190" s="48" t="s">
        <v>24</v>
      </c>
      <c r="D190" s="70">
        <v>0</v>
      </c>
      <c r="E190" s="59">
        <v>6</v>
      </c>
      <c r="F190" s="70">
        <v>0</v>
      </c>
      <c r="G190" s="60">
        <v>6</v>
      </c>
      <c r="H190" s="70">
        <v>0</v>
      </c>
      <c r="I190" s="60">
        <v>6</v>
      </c>
      <c r="J190" s="60">
        <v>6</v>
      </c>
    </row>
    <row r="191" spans="1:10" ht="13.7" customHeight="1">
      <c r="A191" s="57" t="s">
        <v>14</v>
      </c>
      <c r="B191" s="80">
        <v>45</v>
      </c>
      <c r="C191" s="58" t="s">
        <v>29</v>
      </c>
      <c r="D191" s="70">
        <v>0</v>
      </c>
      <c r="E191" s="59">
        <v>11</v>
      </c>
      <c r="F191" s="70">
        <v>0</v>
      </c>
      <c r="G191" s="59">
        <v>11</v>
      </c>
      <c r="H191" s="70">
        <v>0</v>
      </c>
      <c r="I191" s="59">
        <v>11</v>
      </c>
      <c r="J191" s="59">
        <v>11</v>
      </c>
    </row>
    <row r="192" spans="1:10" ht="5.45" customHeight="1">
      <c r="A192" s="46"/>
      <c r="B192" s="67"/>
      <c r="C192" s="48"/>
      <c r="D192" s="43"/>
      <c r="E192" s="44"/>
      <c r="F192" s="44"/>
      <c r="G192" s="44"/>
      <c r="H192" s="61"/>
      <c r="I192" s="61"/>
      <c r="J192" s="44"/>
    </row>
    <row r="193" spans="1:10" ht="13.7" customHeight="1">
      <c r="A193" s="46"/>
      <c r="B193" s="67">
        <v>47</v>
      </c>
      <c r="C193" s="48" t="s">
        <v>38</v>
      </c>
      <c r="D193" s="43"/>
      <c r="E193" s="51"/>
      <c r="F193" s="51"/>
      <c r="G193" s="51"/>
      <c r="H193" s="52"/>
      <c r="I193" s="52"/>
      <c r="J193" s="51"/>
    </row>
    <row r="194" spans="1:10" ht="13.7" customHeight="1">
      <c r="A194" s="46"/>
      <c r="B194" s="53" t="s">
        <v>107</v>
      </c>
      <c r="C194" s="48" t="s">
        <v>20</v>
      </c>
      <c r="D194" s="55">
        <v>0</v>
      </c>
      <c r="E194" s="51">
        <v>1230</v>
      </c>
      <c r="F194" s="55">
        <v>0</v>
      </c>
      <c r="G194" s="51">
        <v>1631</v>
      </c>
      <c r="H194" s="55">
        <v>0</v>
      </c>
      <c r="I194" s="51">
        <v>1631</v>
      </c>
      <c r="J194" s="51">
        <v>1758</v>
      </c>
    </row>
    <row r="195" spans="1:10" ht="13.7" customHeight="1">
      <c r="A195" s="46"/>
      <c r="B195" s="53" t="s">
        <v>108</v>
      </c>
      <c r="C195" s="48" t="s">
        <v>22</v>
      </c>
      <c r="D195" s="55">
        <v>0</v>
      </c>
      <c r="E195" s="51">
        <v>12</v>
      </c>
      <c r="F195" s="55">
        <v>0</v>
      </c>
      <c r="G195" s="51">
        <v>12</v>
      </c>
      <c r="H195" s="55">
        <v>0</v>
      </c>
      <c r="I195" s="51">
        <v>12</v>
      </c>
      <c r="J195" s="51">
        <v>12</v>
      </c>
    </row>
    <row r="196" spans="1:10" ht="13.7" customHeight="1">
      <c r="A196" s="46"/>
      <c r="B196" s="53" t="s">
        <v>109</v>
      </c>
      <c r="C196" s="48" t="s">
        <v>24</v>
      </c>
      <c r="D196" s="70">
        <v>0</v>
      </c>
      <c r="E196" s="60">
        <v>15</v>
      </c>
      <c r="F196" s="70">
        <v>0</v>
      </c>
      <c r="G196" s="60">
        <v>15</v>
      </c>
      <c r="H196" s="70">
        <v>0</v>
      </c>
      <c r="I196" s="60">
        <v>15</v>
      </c>
      <c r="J196" s="60">
        <v>15</v>
      </c>
    </row>
    <row r="197" spans="1:10" ht="13.5" customHeight="1">
      <c r="A197" s="46" t="s">
        <v>14</v>
      </c>
      <c r="B197" s="67">
        <v>47</v>
      </c>
      <c r="C197" s="48" t="s">
        <v>38</v>
      </c>
      <c r="D197" s="70">
        <v>0</v>
      </c>
      <c r="E197" s="59">
        <v>1257</v>
      </c>
      <c r="F197" s="70">
        <v>0</v>
      </c>
      <c r="G197" s="59">
        <v>1658</v>
      </c>
      <c r="H197" s="70">
        <v>0</v>
      </c>
      <c r="I197" s="59">
        <v>1658</v>
      </c>
      <c r="J197" s="59">
        <v>1785</v>
      </c>
    </row>
    <row r="198" spans="1:10" ht="6.6" customHeight="1">
      <c r="A198" s="46"/>
      <c r="B198" s="67"/>
      <c r="C198" s="48"/>
      <c r="D198" s="43"/>
      <c r="E198" s="44"/>
      <c r="F198" s="44"/>
      <c r="G198" s="44"/>
      <c r="H198" s="155"/>
      <c r="I198" s="61"/>
      <c r="J198" s="44"/>
    </row>
    <row r="199" spans="1:10" ht="13.5" customHeight="1">
      <c r="A199" s="46"/>
      <c r="B199" s="67">
        <v>48</v>
      </c>
      <c r="C199" s="48" t="s">
        <v>43</v>
      </c>
      <c r="D199" s="50"/>
      <c r="E199" s="51"/>
      <c r="F199" s="51"/>
      <c r="G199" s="51"/>
      <c r="H199" s="78"/>
      <c r="I199" s="52"/>
      <c r="J199" s="51"/>
    </row>
    <row r="200" spans="1:10" ht="13.5" customHeight="1">
      <c r="A200" s="46"/>
      <c r="B200" s="53" t="s">
        <v>110</v>
      </c>
      <c r="C200" s="48" t="s">
        <v>20</v>
      </c>
      <c r="D200" s="55">
        <v>0</v>
      </c>
      <c r="E200" s="51">
        <v>3914</v>
      </c>
      <c r="F200" s="55">
        <v>0</v>
      </c>
      <c r="G200" s="51">
        <v>4141</v>
      </c>
      <c r="H200" s="55">
        <v>0</v>
      </c>
      <c r="I200" s="51">
        <v>4141</v>
      </c>
      <c r="J200" s="51">
        <v>4095</v>
      </c>
    </row>
    <row r="201" spans="1:10" ht="13.5" customHeight="1">
      <c r="A201" s="46"/>
      <c r="B201" s="53" t="s">
        <v>111</v>
      </c>
      <c r="C201" s="48" t="s">
        <v>22</v>
      </c>
      <c r="D201" s="55">
        <v>0</v>
      </c>
      <c r="E201" s="51">
        <v>24</v>
      </c>
      <c r="F201" s="55">
        <v>0</v>
      </c>
      <c r="G201" s="51">
        <v>24</v>
      </c>
      <c r="H201" s="55">
        <v>0</v>
      </c>
      <c r="I201" s="51">
        <v>24</v>
      </c>
      <c r="J201" s="51">
        <v>24</v>
      </c>
    </row>
    <row r="202" spans="1:10" ht="13.5" customHeight="1">
      <c r="B202" s="53" t="s">
        <v>112</v>
      </c>
      <c r="C202" s="48" t="s">
        <v>24</v>
      </c>
      <c r="D202" s="45">
        <v>0</v>
      </c>
      <c r="E202" s="44">
        <v>27</v>
      </c>
      <c r="F202" s="45">
        <v>0</v>
      </c>
      <c r="G202" s="44">
        <v>27</v>
      </c>
      <c r="H202" s="45">
        <v>0</v>
      </c>
      <c r="I202" s="44">
        <v>27</v>
      </c>
      <c r="J202" s="44">
        <v>27</v>
      </c>
    </row>
    <row r="203" spans="1:10" ht="13.5" customHeight="1">
      <c r="A203" s="6" t="s">
        <v>14</v>
      </c>
      <c r="B203" s="7">
        <v>48</v>
      </c>
      <c r="C203" s="40" t="s">
        <v>43</v>
      </c>
      <c r="D203" s="73">
        <v>0</v>
      </c>
      <c r="E203" s="49">
        <v>3965</v>
      </c>
      <c r="F203" s="73">
        <v>0</v>
      </c>
      <c r="G203" s="49">
        <v>4192</v>
      </c>
      <c r="H203" s="73">
        <v>0</v>
      </c>
      <c r="I203" s="49">
        <v>4192</v>
      </c>
      <c r="J203" s="49">
        <v>4146</v>
      </c>
    </row>
    <row r="204" spans="1:10" ht="13.5" customHeight="1">
      <c r="A204" s="46" t="s">
        <v>14</v>
      </c>
      <c r="B204" s="67">
        <v>68</v>
      </c>
      <c r="C204" s="48" t="s">
        <v>101</v>
      </c>
      <c r="D204" s="73">
        <v>0</v>
      </c>
      <c r="E204" s="77">
        <v>10594</v>
      </c>
      <c r="F204" s="49">
        <v>5000</v>
      </c>
      <c r="G204" s="77">
        <v>12082</v>
      </c>
      <c r="H204" s="49">
        <v>5001</v>
      </c>
      <c r="I204" s="77">
        <v>12082</v>
      </c>
      <c r="J204" s="77">
        <v>13666</v>
      </c>
    </row>
    <row r="205" spans="1:10" ht="13.5" customHeight="1">
      <c r="A205" s="46" t="s">
        <v>14</v>
      </c>
      <c r="B205" s="79">
        <v>0.10299999999999999</v>
      </c>
      <c r="C205" s="65" t="s">
        <v>100</v>
      </c>
      <c r="D205" s="49">
        <v>948</v>
      </c>
      <c r="E205" s="49">
        <v>10594</v>
      </c>
      <c r="F205" s="49">
        <v>12938</v>
      </c>
      <c r="G205" s="49">
        <v>12082</v>
      </c>
      <c r="H205" s="49">
        <v>13429</v>
      </c>
      <c r="I205" s="49">
        <v>12082</v>
      </c>
      <c r="J205" s="49">
        <v>23766</v>
      </c>
    </row>
    <row r="206" spans="1:10" ht="5.45" customHeight="1">
      <c r="A206" s="46"/>
      <c r="B206" s="75"/>
      <c r="C206" s="65"/>
      <c r="D206" s="50"/>
      <c r="E206" s="51"/>
      <c r="F206" s="51"/>
      <c r="G206" s="51"/>
      <c r="H206" s="52"/>
      <c r="I206" s="52"/>
      <c r="J206" s="51"/>
    </row>
    <row r="207" spans="1:10" ht="13.9" customHeight="1">
      <c r="B207" s="79">
        <v>0.104</v>
      </c>
      <c r="C207" s="30" t="s">
        <v>113</v>
      </c>
      <c r="D207" s="43"/>
      <c r="E207" s="51"/>
      <c r="F207" s="51"/>
      <c r="G207" s="51"/>
      <c r="H207" s="52"/>
      <c r="I207" s="52"/>
      <c r="J207" s="51"/>
    </row>
    <row r="208" spans="1:10" ht="13.9" customHeight="1">
      <c r="B208" s="7">
        <v>69</v>
      </c>
      <c r="C208" s="40" t="s">
        <v>114</v>
      </c>
      <c r="D208" s="43"/>
      <c r="E208" s="44"/>
      <c r="F208" s="44"/>
      <c r="G208" s="44"/>
      <c r="H208" s="61"/>
      <c r="I208" s="61"/>
      <c r="J208" s="44"/>
    </row>
    <row r="209" spans="1:10" ht="13.9" customHeight="1">
      <c r="A209" s="46"/>
      <c r="B209" s="67">
        <v>45</v>
      </c>
      <c r="C209" s="48" t="s">
        <v>29</v>
      </c>
      <c r="D209" s="50"/>
      <c r="E209" s="51"/>
      <c r="F209" s="51"/>
      <c r="G209" s="51"/>
      <c r="H209" s="52"/>
      <c r="I209" s="52"/>
      <c r="J209" s="51"/>
    </row>
    <row r="210" spans="1:10" ht="13.9" customHeight="1">
      <c r="A210" s="46"/>
      <c r="B210" s="53" t="s">
        <v>115</v>
      </c>
      <c r="C210" s="48" t="s">
        <v>22</v>
      </c>
      <c r="D210" s="55">
        <v>0</v>
      </c>
      <c r="E210" s="51">
        <v>8</v>
      </c>
      <c r="F210" s="55">
        <v>0</v>
      </c>
      <c r="G210" s="51">
        <v>8</v>
      </c>
      <c r="H210" s="55">
        <v>0</v>
      </c>
      <c r="I210" s="51">
        <v>8</v>
      </c>
      <c r="J210" s="51">
        <v>8</v>
      </c>
    </row>
    <row r="211" spans="1:10" ht="13.9" customHeight="1">
      <c r="A211" s="46" t="s">
        <v>14</v>
      </c>
      <c r="B211" s="67">
        <v>45</v>
      </c>
      <c r="C211" s="48" t="s">
        <v>29</v>
      </c>
      <c r="D211" s="73">
        <v>0</v>
      </c>
      <c r="E211" s="49">
        <v>8</v>
      </c>
      <c r="F211" s="73">
        <v>0</v>
      </c>
      <c r="G211" s="49">
        <v>8</v>
      </c>
      <c r="H211" s="73">
        <v>0</v>
      </c>
      <c r="I211" s="49">
        <v>8</v>
      </c>
      <c r="J211" s="49">
        <v>8</v>
      </c>
    </row>
    <row r="212" spans="1:10" ht="5.45" customHeight="1">
      <c r="A212" s="46"/>
      <c r="B212" s="53"/>
      <c r="C212" s="48"/>
      <c r="D212" s="50"/>
      <c r="E212" s="51"/>
      <c r="F212" s="51"/>
      <c r="G212" s="51"/>
      <c r="H212" s="52"/>
      <c r="I212" s="52"/>
      <c r="J212" s="51"/>
    </row>
    <row r="213" spans="1:10" ht="13.9" customHeight="1">
      <c r="A213" s="46"/>
      <c r="B213" s="67">
        <v>46</v>
      </c>
      <c r="C213" s="48" t="s">
        <v>34</v>
      </c>
      <c r="D213" s="50"/>
      <c r="E213" s="51"/>
      <c r="F213" s="51"/>
      <c r="G213" s="51"/>
      <c r="H213" s="52"/>
      <c r="I213" s="52"/>
      <c r="J213" s="51"/>
    </row>
    <row r="214" spans="1:10" ht="13.9" customHeight="1">
      <c r="A214" s="46"/>
      <c r="B214" s="53" t="s">
        <v>116</v>
      </c>
      <c r="C214" s="48" t="s">
        <v>20</v>
      </c>
      <c r="D214" s="55">
        <v>0</v>
      </c>
      <c r="E214" s="51">
        <v>2410</v>
      </c>
      <c r="F214" s="55">
        <v>0</v>
      </c>
      <c r="G214" s="51">
        <v>4208</v>
      </c>
      <c r="H214" s="55">
        <v>0</v>
      </c>
      <c r="I214" s="51">
        <v>4208</v>
      </c>
      <c r="J214" s="51">
        <v>2098</v>
      </c>
    </row>
    <row r="215" spans="1:10" ht="13.9" customHeight="1">
      <c r="A215" s="46"/>
      <c r="B215" s="53" t="s">
        <v>117</v>
      </c>
      <c r="C215" s="48" t="s">
        <v>22</v>
      </c>
      <c r="D215" s="45">
        <v>0</v>
      </c>
      <c r="E215" s="51">
        <v>24</v>
      </c>
      <c r="F215" s="45">
        <v>0</v>
      </c>
      <c r="G215" s="51">
        <v>24</v>
      </c>
      <c r="H215" s="45">
        <v>0</v>
      </c>
      <c r="I215" s="51">
        <v>24</v>
      </c>
      <c r="J215" s="51">
        <v>24</v>
      </c>
    </row>
    <row r="216" spans="1:10" ht="13.9" customHeight="1">
      <c r="A216" s="46" t="s">
        <v>14</v>
      </c>
      <c r="B216" s="67">
        <v>46</v>
      </c>
      <c r="C216" s="48" t="s">
        <v>34</v>
      </c>
      <c r="D216" s="73">
        <v>0</v>
      </c>
      <c r="E216" s="49">
        <v>2434</v>
      </c>
      <c r="F216" s="73">
        <v>0</v>
      </c>
      <c r="G216" s="49">
        <v>4232</v>
      </c>
      <c r="H216" s="73">
        <v>0</v>
      </c>
      <c r="I216" s="49">
        <v>4232</v>
      </c>
      <c r="J216" s="49">
        <v>2122</v>
      </c>
    </row>
    <row r="217" spans="1:10" ht="6.6" customHeight="1">
      <c r="A217" s="46"/>
      <c r="B217" s="53"/>
      <c r="C217" s="48"/>
      <c r="D217" s="50"/>
      <c r="E217" s="51"/>
      <c r="F217" s="50"/>
      <c r="G217" s="51"/>
      <c r="H217" s="52"/>
      <c r="I217" s="52"/>
      <c r="J217" s="51"/>
    </row>
    <row r="218" spans="1:10" ht="13.5" customHeight="1">
      <c r="A218" s="46"/>
      <c r="B218" s="67">
        <v>47</v>
      </c>
      <c r="C218" s="48" t="s">
        <v>38</v>
      </c>
      <c r="D218" s="50"/>
      <c r="E218" s="51"/>
      <c r="F218" s="50"/>
      <c r="G218" s="51"/>
      <c r="H218" s="52"/>
      <c r="I218" s="52"/>
      <c r="J218" s="51"/>
    </row>
    <row r="219" spans="1:10" ht="13.5" customHeight="1">
      <c r="A219" s="46"/>
      <c r="B219" s="53" t="s">
        <v>118</v>
      </c>
      <c r="C219" s="48" t="s">
        <v>20</v>
      </c>
      <c r="D219" s="55">
        <v>0</v>
      </c>
      <c r="E219" s="51">
        <v>2233</v>
      </c>
      <c r="F219" s="55">
        <v>0</v>
      </c>
      <c r="G219" s="51">
        <v>2547</v>
      </c>
      <c r="H219" s="55">
        <v>0</v>
      </c>
      <c r="I219" s="51">
        <v>2547</v>
      </c>
      <c r="J219" s="51">
        <v>1950</v>
      </c>
    </row>
    <row r="220" spans="1:10" ht="13.5" customHeight="1">
      <c r="A220" s="46"/>
      <c r="B220" s="53" t="s">
        <v>119</v>
      </c>
      <c r="C220" s="48" t="s">
        <v>22</v>
      </c>
      <c r="D220" s="70">
        <v>0</v>
      </c>
      <c r="E220" s="60">
        <v>14</v>
      </c>
      <c r="F220" s="70">
        <v>0</v>
      </c>
      <c r="G220" s="60">
        <v>14</v>
      </c>
      <c r="H220" s="70">
        <v>0</v>
      </c>
      <c r="I220" s="60">
        <v>14</v>
      </c>
      <c r="J220" s="60">
        <v>14</v>
      </c>
    </row>
    <row r="221" spans="1:10" ht="13.5" customHeight="1">
      <c r="A221" s="46" t="s">
        <v>14</v>
      </c>
      <c r="B221" s="67">
        <v>47</v>
      </c>
      <c r="C221" s="48" t="s">
        <v>38</v>
      </c>
      <c r="D221" s="70">
        <v>0</v>
      </c>
      <c r="E221" s="59">
        <v>2247</v>
      </c>
      <c r="F221" s="70">
        <v>0</v>
      </c>
      <c r="G221" s="59">
        <v>2561</v>
      </c>
      <c r="H221" s="70">
        <v>0</v>
      </c>
      <c r="I221" s="59">
        <v>2561</v>
      </c>
      <c r="J221" s="59">
        <v>1964</v>
      </c>
    </row>
    <row r="222" spans="1:10">
      <c r="A222" s="46" t="s">
        <v>14</v>
      </c>
      <c r="B222" s="67">
        <v>69</v>
      </c>
      <c r="C222" s="48" t="s">
        <v>114</v>
      </c>
      <c r="D222" s="70">
        <v>0</v>
      </c>
      <c r="E222" s="59">
        <v>4689</v>
      </c>
      <c r="F222" s="70">
        <v>0</v>
      </c>
      <c r="G222" s="59">
        <v>6801</v>
      </c>
      <c r="H222" s="70">
        <v>0</v>
      </c>
      <c r="I222" s="59">
        <v>6801</v>
      </c>
      <c r="J222" s="59">
        <v>4094</v>
      </c>
    </row>
    <row r="223" spans="1:10" ht="14.1" customHeight="1">
      <c r="A223" s="46" t="s">
        <v>14</v>
      </c>
      <c r="B223" s="79">
        <v>0.104</v>
      </c>
      <c r="C223" s="65" t="s">
        <v>113</v>
      </c>
      <c r="D223" s="73">
        <v>0</v>
      </c>
      <c r="E223" s="49">
        <v>4689</v>
      </c>
      <c r="F223" s="73">
        <v>0</v>
      </c>
      <c r="G223" s="49">
        <v>6801</v>
      </c>
      <c r="H223" s="73">
        <v>0</v>
      </c>
      <c r="I223" s="49">
        <v>6801</v>
      </c>
      <c r="J223" s="49">
        <v>4094</v>
      </c>
    </row>
    <row r="224" spans="1:10" ht="8.4499999999999993" customHeight="1">
      <c r="A224" s="46"/>
      <c r="B224" s="75"/>
      <c r="C224" s="65"/>
      <c r="D224" s="50"/>
      <c r="E224" s="51"/>
      <c r="F224" s="51"/>
      <c r="G224" s="51"/>
      <c r="H224" s="52"/>
      <c r="I224" s="52"/>
      <c r="J224" s="51"/>
    </row>
    <row r="225" spans="1:10" ht="14.1" customHeight="1">
      <c r="B225" s="79">
        <v>0.105</v>
      </c>
      <c r="C225" s="30" t="s">
        <v>133</v>
      </c>
      <c r="D225" s="43"/>
      <c r="E225" s="44"/>
      <c r="F225" s="44"/>
      <c r="G225" s="44"/>
      <c r="H225" s="61"/>
      <c r="I225" s="61"/>
      <c r="J225" s="44"/>
    </row>
    <row r="226" spans="1:10" ht="14.1" customHeight="1">
      <c r="B226" s="66">
        <v>8</v>
      </c>
      <c r="C226" s="48" t="s">
        <v>227</v>
      </c>
      <c r="D226" s="43"/>
      <c r="E226" s="44"/>
      <c r="F226" s="44"/>
      <c r="G226" s="44"/>
      <c r="H226" s="61"/>
      <c r="I226" s="61"/>
      <c r="J226" s="44"/>
    </row>
    <row r="227" spans="1:10" ht="28.15" customHeight="1">
      <c r="A227" s="57"/>
      <c r="B227" s="80" t="s">
        <v>234</v>
      </c>
      <c r="C227" s="58" t="s">
        <v>280</v>
      </c>
      <c r="D227" s="70">
        <v>0</v>
      </c>
      <c r="E227" s="70">
        <v>0</v>
      </c>
      <c r="F227" s="70">
        <v>0</v>
      </c>
      <c r="G227" s="70">
        <v>0</v>
      </c>
      <c r="H227" s="60">
        <v>102</v>
      </c>
      <c r="I227" s="70">
        <v>0</v>
      </c>
      <c r="J227" s="59">
        <v>22</v>
      </c>
    </row>
    <row r="228" spans="1:10" ht="27" customHeight="1">
      <c r="B228" s="67" t="s">
        <v>235</v>
      </c>
      <c r="C228" s="48" t="s">
        <v>292</v>
      </c>
      <c r="D228" s="45">
        <v>0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4">
        <v>1000</v>
      </c>
    </row>
    <row r="229" spans="1:10" ht="13.15" customHeight="1">
      <c r="A229" s="6" t="s">
        <v>14</v>
      </c>
      <c r="B229" s="66">
        <v>8</v>
      </c>
      <c r="C229" s="48" t="s">
        <v>227</v>
      </c>
      <c r="D229" s="73">
        <v>0</v>
      </c>
      <c r="E229" s="73">
        <v>0</v>
      </c>
      <c r="F229" s="73">
        <v>0</v>
      </c>
      <c r="G229" s="73">
        <v>0</v>
      </c>
      <c r="H229" s="49">
        <v>102</v>
      </c>
      <c r="I229" s="73">
        <v>0</v>
      </c>
      <c r="J229" s="49">
        <v>1022</v>
      </c>
    </row>
    <row r="230" spans="1:10" ht="10.9" customHeight="1">
      <c r="B230" s="79"/>
      <c r="C230" s="30"/>
      <c r="D230" s="43"/>
      <c r="E230" s="44"/>
      <c r="F230" s="44"/>
      <c r="G230" s="44"/>
      <c r="H230" s="61"/>
      <c r="I230" s="61"/>
      <c r="J230" s="44"/>
    </row>
    <row r="231" spans="1:10" ht="14.1" customHeight="1">
      <c r="B231" s="7">
        <v>70</v>
      </c>
      <c r="C231" s="40" t="s">
        <v>132</v>
      </c>
      <c r="D231" s="43"/>
      <c r="E231" s="51"/>
      <c r="F231" s="51"/>
      <c r="G231" s="51"/>
      <c r="H231" s="52"/>
      <c r="I231" s="52"/>
      <c r="J231" s="51"/>
    </row>
    <row r="232" spans="1:10" ht="14.1" customHeight="1">
      <c r="B232" s="7">
        <v>44</v>
      </c>
      <c r="C232" s="40" t="s">
        <v>18</v>
      </c>
      <c r="D232" s="43"/>
      <c r="E232" s="44"/>
      <c r="F232" s="44"/>
      <c r="G232" s="44"/>
      <c r="H232" s="61"/>
      <c r="I232" s="61"/>
      <c r="J232" s="44"/>
    </row>
    <row r="233" spans="1:10" ht="14.1" customHeight="1">
      <c r="A233" s="46"/>
      <c r="B233" s="53" t="s">
        <v>120</v>
      </c>
      <c r="C233" s="48" t="s">
        <v>20</v>
      </c>
      <c r="D233" s="55">
        <v>0</v>
      </c>
      <c r="E233" s="51">
        <v>1680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</row>
    <row r="234" spans="1:10" ht="14.1" customHeight="1">
      <c r="A234" s="46"/>
      <c r="B234" s="53" t="s">
        <v>121</v>
      </c>
      <c r="C234" s="48" t="s">
        <v>22</v>
      </c>
      <c r="D234" s="55">
        <v>0</v>
      </c>
      <c r="E234" s="51">
        <v>20</v>
      </c>
      <c r="F234" s="55">
        <v>0</v>
      </c>
      <c r="G234" s="51">
        <v>20</v>
      </c>
      <c r="H234" s="55">
        <v>0</v>
      </c>
      <c r="I234" s="51">
        <v>20</v>
      </c>
      <c r="J234" s="51">
        <v>20</v>
      </c>
    </row>
    <row r="235" spans="1:10" ht="14.1" customHeight="1">
      <c r="A235" s="46"/>
      <c r="B235" s="53" t="s">
        <v>122</v>
      </c>
      <c r="C235" s="48" t="s">
        <v>123</v>
      </c>
      <c r="D235" s="55">
        <v>0</v>
      </c>
      <c r="E235" s="55">
        <v>0</v>
      </c>
      <c r="F235" s="55">
        <v>0</v>
      </c>
      <c r="G235" s="51">
        <v>1</v>
      </c>
      <c r="H235" s="55">
        <v>0</v>
      </c>
      <c r="I235" s="51">
        <v>1</v>
      </c>
      <c r="J235" s="51">
        <v>1</v>
      </c>
    </row>
    <row r="236" spans="1:10" ht="14.1" customHeight="1">
      <c r="A236" s="46"/>
      <c r="B236" s="53" t="s">
        <v>124</v>
      </c>
      <c r="C236" s="48" t="s">
        <v>125</v>
      </c>
      <c r="D236" s="55">
        <v>0</v>
      </c>
      <c r="E236" s="55">
        <v>0</v>
      </c>
      <c r="F236" s="55">
        <v>0</v>
      </c>
      <c r="G236" s="51">
        <v>1</v>
      </c>
      <c r="H236" s="55">
        <v>0</v>
      </c>
      <c r="I236" s="51">
        <v>1</v>
      </c>
      <c r="J236" s="51">
        <v>1</v>
      </c>
    </row>
    <row r="237" spans="1:10" ht="14.1" customHeight="1">
      <c r="A237" s="46"/>
      <c r="B237" s="42" t="s">
        <v>223</v>
      </c>
      <c r="C237" s="48" t="s">
        <v>222</v>
      </c>
      <c r="D237" s="55">
        <v>0</v>
      </c>
      <c r="E237" s="45">
        <v>0</v>
      </c>
      <c r="F237" s="55">
        <v>0</v>
      </c>
      <c r="G237" s="55">
        <v>0</v>
      </c>
      <c r="H237" s="55">
        <v>0</v>
      </c>
      <c r="I237" s="55">
        <v>0</v>
      </c>
      <c r="J237" s="50">
        <v>5000</v>
      </c>
    </row>
    <row r="238" spans="1:10" ht="14.1" customHeight="1">
      <c r="A238" s="46" t="s">
        <v>14</v>
      </c>
      <c r="B238" s="67">
        <v>44</v>
      </c>
      <c r="C238" s="48" t="s">
        <v>18</v>
      </c>
      <c r="D238" s="73">
        <v>0</v>
      </c>
      <c r="E238" s="49">
        <v>1700</v>
      </c>
      <c r="F238" s="73">
        <v>0</v>
      </c>
      <c r="G238" s="49">
        <v>22</v>
      </c>
      <c r="H238" s="73">
        <v>0</v>
      </c>
      <c r="I238" s="49">
        <v>22</v>
      </c>
      <c r="J238" s="49">
        <v>5022</v>
      </c>
    </row>
    <row r="239" spans="1:10" ht="8.4499999999999993" customHeight="1">
      <c r="C239" s="40"/>
      <c r="D239" s="43"/>
      <c r="E239" s="51"/>
      <c r="F239" s="51"/>
      <c r="G239" s="44"/>
      <c r="H239" s="52"/>
      <c r="I239" s="61"/>
      <c r="J239" s="44"/>
    </row>
    <row r="240" spans="1:10" ht="14.1" customHeight="1">
      <c r="B240" s="7">
        <v>45</v>
      </c>
      <c r="C240" s="40" t="s">
        <v>29</v>
      </c>
      <c r="D240" s="43"/>
      <c r="E240" s="44"/>
      <c r="F240" s="44"/>
      <c r="G240" s="44"/>
      <c r="H240" s="61"/>
      <c r="I240" s="61"/>
      <c r="J240" s="44"/>
    </row>
    <row r="241" spans="1:10" ht="14.1" customHeight="1">
      <c r="A241" s="46"/>
      <c r="B241" s="53" t="s">
        <v>126</v>
      </c>
      <c r="C241" s="48" t="s">
        <v>20</v>
      </c>
      <c r="D241" s="55">
        <v>0</v>
      </c>
      <c r="E241" s="51">
        <v>626</v>
      </c>
      <c r="F241" s="55">
        <v>0</v>
      </c>
      <c r="G241" s="44">
        <v>1293</v>
      </c>
      <c r="H241" s="55">
        <v>0</v>
      </c>
      <c r="I241" s="44">
        <v>1293</v>
      </c>
      <c r="J241" s="44">
        <v>913</v>
      </c>
    </row>
    <row r="242" spans="1:10" ht="14.1" customHeight="1">
      <c r="A242" s="46"/>
      <c r="B242" s="53" t="s">
        <v>127</v>
      </c>
      <c r="C242" s="48" t="s">
        <v>22</v>
      </c>
      <c r="D242" s="70">
        <v>0</v>
      </c>
      <c r="E242" s="60">
        <v>15</v>
      </c>
      <c r="F242" s="70">
        <v>0</v>
      </c>
      <c r="G242" s="60">
        <v>15</v>
      </c>
      <c r="H242" s="70">
        <v>0</v>
      </c>
      <c r="I242" s="60">
        <v>15</v>
      </c>
      <c r="J242" s="60">
        <v>15</v>
      </c>
    </row>
    <row r="243" spans="1:10" ht="14.1" customHeight="1">
      <c r="A243" s="46" t="s">
        <v>14</v>
      </c>
      <c r="B243" s="67">
        <v>45</v>
      </c>
      <c r="C243" s="48" t="s">
        <v>29</v>
      </c>
      <c r="D243" s="70">
        <v>0</v>
      </c>
      <c r="E243" s="59">
        <v>641</v>
      </c>
      <c r="F243" s="70">
        <v>0</v>
      </c>
      <c r="G243" s="59">
        <v>1308</v>
      </c>
      <c r="H243" s="70">
        <v>0</v>
      </c>
      <c r="I243" s="59">
        <v>1308</v>
      </c>
      <c r="J243" s="59">
        <v>928</v>
      </c>
    </row>
    <row r="244" spans="1:10" ht="9" customHeight="1">
      <c r="A244" s="46"/>
      <c r="B244" s="67"/>
      <c r="C244" s="48"/>
      <c r="D244" s="50"/>
      <c r="E244" s="51"/>
      <c r="F244" s="51"/>
      <c r="G244" s="51"/>
      <c r="H244" s="52"/>
      <c r="I244" s="52"/>
      <c r="J244" s="51"/>
    </row>
    <row r="245" spans="1:10" ht="14.1" customHeight="1">
      <c r="A245" s="46"/>
      <c r="B245" s="67">
        <v>46</v>
      </c>
      <c r="C245" s="48" t="s">
        <v>34</v>
      </c>
      <c r="D245" s="50"/>
      <c r="E245" s="51"/>
      <c r="F245" s="51"/>
      <c r="G245" s="51"/>
      <c r="H245" s="52"/>
      <c r="I245" s="52"/>
      <c r="J245" s="51"/>
    </row>
    <row r="246" spans="1:10" ht="14.1" customHeight="1">
      <c r="A246" s="46"/>
      <c r="B246" s="53" t="s">
        <v>128</v>
      </c>
      <c r="C246" s="48" t="s">
        <v>20</v>
      </c>
      <c r="D246" s="55">
        <v>0</v>
      </c>
      <c r="E246" s="51">
        <v>1748</v>
      </c>
      <c r="F246" s="55">
        <v>0</v>
      </c>
      <c r="G246" s="51">
        <v>3692</v>
      </c>
      <c r="H246" s="55">
        <v>0</v>
      </c>
      <c r="I246" s="51">
        <v>3692</v>
      </c>
      <c r="J246" s="51">
        <v>1325</v>
      </c>
    </row>
    <row r="247" spans="1:10" ht="14.1" customHeight="1">
      <c r="A247" s="46"/>
      <c r="B247" s="53" t="s">
        <v>129</v>
      </c>
      <c r="C247" s="48" t="s">
        <v>22</v>
      </c>
      <c r="D247" s="70">
        <v>0</v>
      </c>
      <c r="E247" s="59">
        <v>4</v>
      </c>
      <c r="F247" s="70">
        <v>0</v>
      </c>
      <c r="G247" s="60">
        <v>4</v>
      </c>
      <c r="H247" s="70">
        <v>0</v>
      </c>
      <c r="I247" s="60">
        <v>4</v>
      </c>
      <c r="J247" s="60">
        <v>4</v>
      </c>
    </row>
    <row r="248" spans="1:10" ht="14.1" customHeight="1">
      <c r="A248" s="46" t="s">
        <v>14</v>
      </c>
      <c r="B248" s="67">
        <v>46</v>
      </c>
      <c r="C248" s="48" t="s">
        <v>34</v>
      </c>
      <c r="D248" s="70">
        <v>0</v>
      </c>
      <c r="E248" s="59">
        <v>1752</v>
      </c>
      <c r="F248" s="70">
        <v>0</v>
      </c>
      <c r="G248" s="59">
        <v>3696</v>
      </c>
      <c r="H248" s="70">
        <v>0</v>
      </c>
      <c r="I248" s="59">
        <v>3696</v>
      </c>
      <c r="J248" s="59">
        <v>1329</v>
      </c>
    </row>
    <row r="249" spans="1:10" ht="3.6" customHeight="1">
      <c r="A249" s="46"/>
      <c r="B249" s="67"/>
      <c r="C249" s="48"/>
      <c r="D249" s="43"/>
      <c r="E249" s="51"/>
      <c r="F249" s="51"/>
      <c r="G249" s="51"/>
      <c r="H249" s="52"/>
      <c r="I249" s="52"/>
      <c r="J249" s="51"/>
    </row>
    <row r="250" spans="1:10" ht="14.1" customHeight="1">
      <c r="A250" s="46"/>
      <c r="B250" s="67">
        <v>48</v>
      </c>
      <c r="C250" s="48" t="s">
        <v>43</v>
      </c>
      <c r="D250" s="43"/>
      <c r="E250" s="44"/>
      <c r="F250" s="44"/>
      <c r="G250" s="44"/>
      <c r="H250" s="61"/>
      <c r="I250" s="61"/>
      <c r="J250" s="44"/>
    </row>
    <row r="251" spans="1:10" ht="14.1" customHeight="1">
      <c r="A251" s="46"/>
      <c r="B251" s="53" t="s">
        <v>130</v>
      </c>
      <c r="C251" s="48" t="s">
        <v>20</v>
      </c>
      <c r="D251" s="55">
        <v>0</v>
      </c>
      <c r="E251" s="51">
        <v>1100</v>
      </c>
      <c r="F251" s="55">
        <v>0</v>
      </c>
      <c r="G251" s="44">
        <v>2116</v>
      </c>
      <c r="H251" s="55">
        <v>0</v>
      </c>
      <c r="I251" s="44">
        <v>2116</v>
      </c>
      <c r="J251" s="44">
        <v>2092</v>
      </c>
    </row>
    <row r="252" spans="1:10" ht="14.1" customHeight="1">
      <c r="A252" s="46"/>
      <c r="B252" s="53" t="s">
        <v>131</v>
      </c>
      <c r="C252" s="48" t="s">
        <v>22</v>
      </c>
      <c r="D252" s="70">
        <v>0</v>
      </c>
      <c r="E252" s="60">
        <v>8</v>
      </c>
      <c r="F252" s="70">
        <v>0</v>
      </c>
      <c r="G252" s="60">
        <v>8</v>
      </c>
      <c r="H252" s="70">
        <v>0</v>
      </c>
      <c r="I252" s="60">
        <v>8</v>
      </c>
      <c r="J252" s="60">
        <v>8</v>
      </c>
    </row>
    <row r="253" spans="1:10" ht="14.1" customHeight="1">
      <c r="A253" s="46" t="s">
        <v>14</v>
      </c>
      <c r="B253" s="67">
        <v>48</v>
      </c>
      <c r="C253" s="48" t="s">
        <v>43</v>
      </c>
      <c r="D253" s="70">
        <v>0</v>
      </c>
      <c r="E253" s="59">
        <v>1108</v>
      </c>
      <c r="F253" s="70">
        <v>0</v>
      </c>
      <c r="G253" s="59">
        <v>2124</v>
      </c>
      <c r="H253" s="70">
        <v>0</v>
      </c>
      <c r="I253" s="59">
        <v>2124</v>
      </c>
      <c r="J253" s="59">
        <v>2100</v>
      </c>
    </row>
    <row r="254" spans="1:10" ht="14.45" customHeight="1">
      <c r="A254" s="46" t="s">
        <v>14</v>
      </c>
      <c r="B254" s="67">
        <v>70</v>
      </c>
      <c r="C254" s="48" t="s">
        <v>132</v>
      </c>
      <c r="D254" s="73">
        <v>0</v>
      </c>
      <c r="E254" s="49">
        <v>5201</v>
      </c>
      <c r="F254" s="73">
        <v>0</v>
      </c>
      <c r="G254" s="49">
        <v>7150</v>
      </c>
      <c r="H254" s="73">
        <v>0</v>
      </c>
      <c r="I254" s="49">
        <v>7150</v>
      </c>
      <c r="J254" s="49">
        <v>9379</v>
      </c>
    </row>
    <row r="255" spans="1:10" ht="14.45" customHeight="1">
      <c r="A255" s="46" t="s">
        <v>14</v>
      </c>
      <c r="B255" s="79">
        <v>0.105</v>
      </c>
      <c r="C255" s="65" t="s">
        <v>133</v>
      </c>
      <c r="D255" s="73">
        <v>0</v>
      </c>
      <c r="E255" s="49">
        <v>5201</v>
      </c>
      <c r="F255" s="73">
        <v>0</v>
      </c>
      <c r="G255" s="49">
        <v>7150</v>
      </c>
      <c r="H255" s="49">
        <v>102</v>
      </c>
      <c r="I255" s="49">
        <v>7150</v>
      </c>
      <c r="J255" s="49">
        <v>10401</v>
      </c>
    </row>
    <row r="256" spans="1:10" ht="6" customHeight="1">
      <c r="A256" s="46"/>
      <c r="B256" s="75"/>
      <c r="C256" s="65"/>
      <c r="D256" s="50"/>
      <c r="E256" s="51"/>
      <c r="F256" s="51"/>
      <c r="G256" s="51"/>
      <c r="H256" s="52"/>
      <c r="I256" s="52"/>
      <c r="J256" s="51"/>
    </row>
    <row r="257" spans="1:10" ht="14.45" customHeight="1">
      <c r="A257" s="46"/>
      <c r="B257" s="79">
        <v>0.106</v>
      </c>
      <c r="C257" s="65" t="s">
        <v>134</v>
      </c>
      <c r="D257" s="43"/>
      <c r="E257" s="44"/>
      <c r="F257" s="44"/>
      <c r="G257" s="44"/>
      <c r="H257" s="61"/>
      <c r="I257" s="61"/>
      <c r="J257" s="44"/>
    </row>
    <row r="258" spans="1:10" ht="14.45" customHeight="1">
      <c r="A258" s="46"/>
      <c r="B258" s="66">
        <v>8</v>
      </c>
      <c r="C258" s="48" t="s">
        <v>227</v>
      </c>
      <c r="D258" s="50"/>
      <c r="E258" s="55"/>
      <c r="F258" s="51"/>
      <c r="G258" s="50"/>
      <c r="H258" s="51"/>
      <c r="I258" s="55"/>
      <c r="J258" s="51"/>
    </row>
    <row r="259" spans="1:10" ht="25.9" customHeight="1">
      <c r="A259" s="57"/>
      <c r="B259" s="157" t="s">
        <v>233</v>
      </c>
      <c r="C259" s="58" t="s">
        <v>333</v>
      </c>
      <c r="D259" s="59">
        <v>300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</row>
    <row r="260" spans="1:10" ht="40.15" customHeight="1">
      <c r="A260" s="46"/>
      <c r="B260" s="53" t="s">
        <v>235</v>
      </c>
      <c r="C260" s="48" t="s">
        <v>307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0">
        <v>1000</v>
      </c>
    </row>
    <row r="261" spans="1:10" ht="42.6" customHeight="1">
      <c r="A261" s="46"/>
      <c r="B261" s="53" t="s">
        <v>248</v>
      </c>
      <c r="C261" s="48" t="s">
        <v>344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0">
        <v>1000</v>
      </c>
    </row>
    <row r="262" spans="1:10" ht="13.9" customHeight="1">
      <c r="A262" s="46" t="s">
        <v>14</v>
      </c>
      <c r="B262" s="66">
        <v>8</v>
      </c>
      <c r="C262" s="48" t="s">
        <v>227</v>
      </c>
      <c r="D262" s="49">
        <v>300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49">
        <v>2000</v>
      </c>
    </row>
    <row r="263" spans="1:10" ht="13.35" customHeight="1">
      <c r="A263" s="46" t="s">
        <v>14</v>
      </c>
      <c r="B263" s="79">
        <v>0.106</v>
      </c>
      <c r="C263" s="65" t="s">
        <v>134</v>
      </c>
      <c r="D263" s="59">
        <v>300</v>
      </c>
      <c r="E263" s="70">
        <v>0</v>
      </c>
      <c r="F263" s="70">
        <v>0</v>
      </c>
      <c r="G263" s="70">
        <v>0</v>
      </c>
      <c r="H263" s="70">
        <v>0</v>
      </c>
      <c r="I263" s="70">
        <v>0</v>
      </c>
      <c r="J263" s="59">
        <v>2000</v>
      </c>
    </row>
    <row r="264" spans="1:10" ht="8.4499999999999993" customHeight="1">
      <c r="A264" s="46"/>
      <c r="B264" s="75"/>
      <c r="C264" s="65"/>
      <c r="D264" s="50"/>
      <c r="E264" s="51"/>
      <c r="F264" s="51"/>
      <c r="G264" s="51"/>
      <c r="H264" s="52"/>
      <c r="I264" s="78"/>
      <c r="J264" s="51"/>
    </row>
    <row r="265" spans="1:10" ht="13.35" customHeight="1">
      <c r="B265" s="79">
        <v>0.107</v>
      </c>
      <c r="C265" s="30" t="s">
        <v>135</v>
      </c>
      <c r="D265" s="43"/>
      <c r="E265" s="51"/>
      <c r="F265" s="51"/>
      <c r="G265" s="51"/>
      <c r="H265" s="52"/>
      <c r="I265" s="52"/>
      <c r="J265" s="51"/>
    </row>
    <row r="266" spans="1:10" ht="13.9" customHeight="1">
      <c r="A266" s="46"/>
      <c r="B266" s="66">
        <v>8</v>
      </c>
      <c r="C266" s="48" t="s">
        <v>227</v>
      </c>
      <c r="D266" s="50"/>
      <c r="E266" s="51"/>
      <c r="F266" s="51"/>
      <c r="G266" s="51"/>
      <c r="H266" s="51"/>
      <c r="I266" s="51"/>
      <c r="J266" s="51"/>
    </row>
    <row r="267" spans="1:10" ht="26.45" customHeight="1">
      <c r="A267" s="46"/>
      <c r="B267" s="53" t="s">
        <v>234</v>
      </c>
      <c r="C267" s="48" t="s">
        <v>345</v>
      </c>
      <c r="D267" s="50">
        <v>765</v>
      </c>
      <c r="E267" s="55">
        <v>0</v>
      </c>
      <c r="F267" s="50">
        <v>2726</v>
      </c>
      <c r="G267" s="55">
        <v>0</v>
      </c>
      <c r="H267" s="50">
        <v>2726</v>
      </c>
      <c r="I267" s="55">
        <v>0</v>
      </c>
      <c r="J267" s="55">
        <v>0</v>
      </c>
    </row>
    <row r="268" spans="1:10" ht="25.9" customHeight="1">
      <c r="A268" s="46"/>
      <c r="B268" s="53" t="s">
        <v>248</v>
      </c>
      <c r="C268" s="48" t="s">
        <v>281</v>
      </c>
      <c r="D268" s="70">
        <v>0</v>
      </c>
      <c r="E268" s="70">
        <v>0</v>
      </c>
      <c r="F268" s="70">
        <v>0</v>
      </c>
      <c r="G268" s="70">
        <v>0</v>
      </c>
      <c r="H268" s="59">
        <v>503</v>
      </c>
      <c r="I268" s="70">
        <v>0</v>
      </c>
      <c r="J268" s="70">
        <v>0</v>
      </c>
    </row>
    <row r="269" spans="1:10" ht="26.45" customHeight="1">
      <c r="A269" s="46"/>
      <c r="B269" s="53" t="s">
        <v>254</v>
      </c>
      <c r="C269" s="48" t="s">
        <v>293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59">
        <v>3456</v>
      </c>
    </row>
    <row r="270" spans="1:10" ht="15" customHeight="1">
      <c r="A270" s="46" t="s">
        <v>14</v>
      </c>
      <c r="B270" s="66">
        <v>8</v>
      </c>
      <c r="C270" s="48" t="s">
        <v>227</v>
      </c>
      <c r="D270" s="59">
        <v>765</v>
      </c>
      <c r="E270" s="70">
        <v>0</v>
      </c>
      <c r="F270" s="59">
        <v>2726</v>
      </c>
      <c r="G270" s="70">
        <v>0</v>
      </c>
      <c r="H270" s="59">
        <v>3229</v>
      </c>
      <c r="I270" s="70">
        <v>0</v>
      </c>
      <c r="J270" s="59">
        <v>3456</v>
      </c>
    </row>
    <row r="271" spans="1:10" ht="4.9000000000000004" customHeight="1">
      <c r="B271" s="79"/>
      <c r="C271" s="30"/>
      <c r="D271" s="43"/>
      <c r="E271" s="44"/>
      <c r="F271" s="44"/>
      <c r="G271" s="44"/>
      <c r="H271" s="61"/>
      <c r="I271" s="61"/>
      <c r="J271" s="44"/>
    </row>
    <row r="272" spans="1:10" ht="13.9" customHeight="1">
      <c r="B272" s="7">
        <v>73</v>
      </c>
      <c r="C272" s="40" t="s">
        <v>136</v>
      </c>
      <c r="D272" s="43"/>
      <c r="E272" s="44"/>
      <c r="F272" s="44"/>
      <c r="G272" s="44"/>
      <c r="H272" s="61"/>
      <c r="I272" s="61"/>
      <c r="J272" s="44"/>
    </row>
    <row r="273" spans="1:10" ht="13.9" customHeight="1">
      <c r="B273" s="7">
        <v>44</v>
      </c>
      <c r="C273" s="40" t="s">
        <v>18</v>
      </c>
      <c r="D273" s="43"/>
      <c r="E273" s="44"/>
      <c r="F273" s="44"/>
      <c r="G273" s="44"/>
      <c r="H273" s="61"/>
      <c r="I273" s="61"/>
      <c r="J273" s="44"/>
    </row>
    <row r="274" spans="1:10" ht="13.9" customHeight="1">
      <c r="A274" s="46"/>
      <c r="B274" s="53" t="s">
        <v>137</v>
      </c>
      <c r="C274" s="48" t="s">
        <v>20</v>
      </c>
      <c r="D274" s="50">
        <v>2279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</row>
    <row r="275" spans="1:10" ht="13.9" customHeight="1">
      <c r="A275" s="46"/>
      <c r="B275" s="53" t="s">
        <v>224</v>
      </c>
      <c r="C275" s="48" t="s">
        <v>225</v>
      </c>
      <c r="D275" s="55">
        <v>0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0">
        <v>5000</v>
      </c>
    </row>
    <row r="276" spans="1:10" ht="13.9" customHeight="1">
      <c r="A276" s="46" t="s">
        <v>14</v>
      </c>
      <c r="B276" s="67">
        <v>44</v>
      </c>
      <c r="C276" s="48" t="s">
        <v>18</v>
      </c>
      <c r="D276" s="49">
        <v>2279</v>
      </c>
      <c r="E276" s="73">
        <v>0</v>
      </c>
      <c r="F276" s="73">
        <v>0</v>
      </c>
      <c r="G276" s="73">
        <v>0</v>
      </c>
      <c r="H276" s="73">
        <v>0</v>
      </c>
      <c r="I276" s="73">
        <v>0</v>
      </c>
      <c r="J276" s="49">
        <v>5000</v>
      </c>
    </row>
    <row r="277" spans="1:10" ht="9" customHeight="1">
      <c r="A277" s="46"/>
      <c r="B277" s="67"/>
      <c r="C277" s="48"/>
      <c r="D277" s="43"/>
      <c r="E277" s="44"/>
      <c r="F277" s="44"/>
      <c r="G277" s="44"/>
      <c r="H277" s="61"/>
      <c r="I277" s="61"/>
      <c r="J277" s="51"/>
    </row>
    <row r="278" spans="1:10" s="72" customFormat="1" ht="13.9" customHeight="1">
      <c r="A278" s="129"/>
      <c r="B278" s="130">
        <v>45</v>
      </c>
      <c r="C278" s="131" t="s">
        <v>29</v>
      </c>
      <c r="D278" s="132"/>
      <c r="E278" s="133"/>
      <c r="F278" s="133"/>
      <c r="G278" s="133"/>
      <c r="H278" s="134"/>
      <c r="I278" s="134"/>
      <c r="J278" s="135"/>
    </row>
    <row r="279" spans="1:10" ht="13.9" customHeight="1">
      <c r="A279" s="46"/>
      <c r="B279" s="53" t="s">
        <v>138</v>
      </c>
      <c r="C279" s="48" t="s">
        <v>20</v>
      </c>
      <c r="D279" s="55">
        <v>0</v>
      </c>
      <c r="E279" s="51">
        <v>3459</v>
      </c>
      <c r="F279" s="55">
        <v>0</v>
      </c>
      <c r="G279" s="51">
        <v>2055</v>
      </c>
      <c r="H279" s="55">
        <v>0</v>
      </c>
      <c r="I279" s="51">
        <v>2055</v>
      </c>
      <c r="J279" s="51">
        <v>2071</v>
      </c>
    </row>
    <row r="280" spans="1:10" ht="13.9" customHeight="1">
      <c r="A280" s="46"/>
      <c r="B280" s="53" t="s">
        <v>139</v>
      </c>
      <c r="C280" s="48" t="s">
        <v>52</v>
      </c>
      <c r="D280" s="55">
        <v>0</v>
      </c>
      <c r="E280" s="55">
        <v>0</v>
      </c>
      <c r="F280" s="50">
        <v>1405</v>
      </c>
      <c r="G280" s="50">
        <v>81</v>
      </c>
      <c r="H280" s="51">
        <v>1405</v>
      </c>
      <c r="I280" s="50">
        <v>81</v>
      </c>
      <c r="J280" s="50">
        <v>1667</v>
      </c>
    </row>
    <row r="281" spans="1:10" ht="13.9" customHeight="1">
      <c r="A281" s="46"/>
      <c r="B281" s="53" t="s">
        <v>140</v>
      </c>
      <c r="C281" s="48" t="s">
        <v>22</v>
      </c>
      <c r="D281" s="55">
        <v>0</v>
      </c>
      <c r="E281" s="51">
        <v>24</v>
      </c>
      <c r="F281" s="55">
        <v>0</v>
      </c>
      <c r="G281" s="51">
        <v>24</v>
      </c>
      <c r="H281" s="55">
        <v>0</v>
      </c>
      <c r="I281" s="51">
        <v>24</v>
      </c>
      <c r="J281" s="51">
        <v>24</v>
      </c>
    </row>
    <row r="282" spans="1:10" ht="13.9" customHeight="1">
      <c r="A282" s="46"/>
      <c r="B282" s="53" t="s">
        <v>141</v>
      </c>
      <c r="C282" s="48" t="s">
        <v>24</v>
      </c>
      <c r="D282" s="55">
        <v>0</v>
      </c>
      <c r="E282" s="50">
        <v>32</v>
      </c>
      <c r="F282" s="55">
        <v>0</v>
      </c>
      <c r="G282" s="51">
        <v>32</v>
      </c>
      <c r="H282" s="55">
        <v>0</v>
      </c>
      <c r="I282" s="51">
        <v>32</v>
      </c>
      <c r="J282" s="51">
        <v>32</v>
      </c>
    </row>
    <row r="283" spans="1:10" ht="13.9" customHeight="1">
      <c r="A283" s="46" t="s">
        <v>14</v>
      </c>
      <c r="B283" s="67">
        <v>45</v>
      </c>
      <c r="C283" s="48" t="s">
        <v>29</v>
      </c>
      <c r="D283" s="73">
        <v>0</v>
      </c>
      <c r="E283" s="49">
        <v>3515</v>
      </c>
      <c r="F283" s="49">
        <v>1405</v>
      </c>
      <c r="G283" s="49">
        <v>2192</v>
      </c>
      <c r="H283" s="49">
        <v>1405</v>
      </c>
      <c r="I283" s="49">
        <v>2192</v>
      </c>
      <c r="J283" s="49">
        <v>3794</v>
      </c>
    </row>
    <row r="284" spans="1:10" ht="10.9" customHeight="1">
      <c r="A284" s="46"/>
      <c r="B284" s="67"/>
      <c r="C284" s="48"/>
      <c r="D284" s="43"/>
      <c r="E284" s="44"/>
      <c r="F284" s="44"/>
      <c r="G284" s="44"/>
      <c r="H284" s="61"/>
      <c r="I284" s="61"/>
      <c r="J284" s="51"/>
    </row>
    <row r="285" spans="1:10" ht="13.9" customHeight="1">
      <c r="A285" s="46"/>
      <c r="B285" s="67">
        <v>46</v>
      </c>
      <c r="C285" s="48" t="s">
        <v>34</v>
      </c>
      <c r="D285" s="43"/>
      <c r="E285" s="44"/>
      <c r="F285" s="44"/>
      <c r="G285" s="44"/>
      <c r="H285" s="61"/>
      <c r="I285" s="61"/>
      <c r="J285" s="51"/>
    </row>
    <row r="286" spans="1:10" ht="13.9" customHeight="1">
      <c r="A286" s="46"/>
      <c r="B286" s="53" t="s">
        <v>142</v>
      </c>
      <c r="C286" s="48" t="s">
        <v>20</v>
      </c>
      <c r="D286" s="50">
        <v>2483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</row>
    <row r="287" spans="1:10" ht="13.9" customHeight="1">
      <c r="A287" s="57"/>
      <c r="B287" s="157" t="s">
        <v>143</v>
      </c>
      <c r="C287" s="58" t="s">
        <v>52</v>
      </c>
      <c r="D287" s="59">
        <v>977</v>
      </c>
      <c r="E287" s="70">
        <v>0</v>
      </c>
      <c r="F287" s="59">
        <v>2899</v>
      </c>
      <c r="G287" s="70">
        <v>0</v>
      </c>
      <c r="H287" s="60">
        <v>2899</v>
      </c>
      <c r="I287" s="70">
        <v>0</v>
      </c>
      <c r="J287" s="59">
        <v>1132</v>
      </c>
    </row>
    <row r="288" spans="1:10" ht="13.9" customHeight="1">
      <c r="A288" s="46" t="s">
        <v>14</v>
      </c>
      <c r="B288" s="67">
        <v>46</v>
      </c>
      <c r="C288" s="48" t="s">
        <v>34</v>
      </c>
      <c r="D288" s="59">
        <v>3460</v>
      </c>
      <c r="E288" s="70">
        <v>0</v>
      </c>
      <c r="F288" s="59">
        <v>2899</v>
      </c>
      <c r="G288" s="70">
        <v>0</v>
      </c>
      <c r="H288" s="59">
        <v>2899</v>
      </c>
      <c r="I288" s="70">
        <v>0</v>
      </c>
      <c r="J288" s="59">
        <v>1132</v>
      </c>
    </row>
    <row r="289" spans="1:10" ht="9.6" customHeight="1">
      <c r="A289" s="46"/>
      <c r="B289" s="67"/>
      <c r="C289" s="48"/>
      <c r="D289" s="50"/>
      <c r="E289" s="55"/>
      <c r="F289" s="50"/>
      <c r="G289" s="50"/>
      <c r="H289" s="50"/>
      <c r="I289" s="55"/>
      <c r="J289" s="55"/>
    </row>
    <row r="290" spans="1:10" ht="13.9" customHeight="1">
      <c r="B290" s="7">
        <v>47</v>
      </c>
      <c r="C290" s="40" t="s">
        <v>38</v>
      </c>
      <c r="D290" s="43"/>
      <c r="E290" s="44"/>
      <c r="F290" s="44"/>
      <c r="G290" s="44"/>
      <c r="H290" s="61"/>
      <c r="I290" s="61"/>
      <c r="J290" s="51"/>
    </row>
    <row r="291" spans="1:10" ht="13.9" customHeight="1">
      <c r="B291" s="42" t="s">
        <v>144</v>
      </c>
      <c r="C291" s="40" t="s">
        <v>20</v>
      </c>
      <c r="D291" s="45">
        <v>0</v>
      </c>
      <c r="E291" s="44">
        <v>3347</v>
      </c>
      <c r="F291" s="55">
        <v>0</v>
      </c>
      <c r="G291" s="44">
        <v>4255</v>
      </c>
      <c r="H291" s="55">
        <v>0</v>
      </c>
      <c r="I291" s="44">
        <v>4255</v>
      </c>
      <c r="J291" s="44">
        <v>5438</v>
      </c>
    </row>
    <row r="292" spans="1:10" ht="13.9" customHeight="1">
      <c r="B292" s="42" t="s">
        <v>145</v>
      </c>
      <c r="C292" s="40" t="s">
        <v>52</v>
      </c>
      <c r="D292" s="43">
        <v>1648</v>
      </c>
      <c r="E292" s="45">
        <v>0</v>
      </c>
      <c r="F292" s="43">
        <v>2478</v>
      </c>
      <c r="G292" s="45">
        <v>0</v>
      </c>
      <c r="H292" s="44">
        <v>2478</v>
      </c>
      <c r="I292" s="45">
        <v>0</v>
      </c>
      <c r="J292" s="43">
        <v>1915</v>
      </c>
    </row>
    <row r="293" spans="1:10" ht="13.9" customHeight="1">
      <c r="B293" s="42" t="s">
        <v>146</v>
      </c>
      <c r="C293" s="40" t="s">
        <v>22</v>
      </c>
      <c r="D293" s="55">
        <v>0</v>
      </c>
      <c r="E293" s="44">
        <v>12</v>
      </c>
      <c r="F293" s="55">
        <v>0</v>
      </c>
      <c r="G293" s="50">
        <v>12</v>
      </c>
      <c r="H293" s="55">
        <v>0</v>
      </c>
      <c r="I293" s="44">
        <v>12</v>
      </c>
      <c r="J293" s="44">
        <v>12</v>
      </c>
    </row>
    <row r="294" spans="1:10" ht="13.9" customHeight="1">
      <c r="A294" s="46"/>
      <c r="B294" s="53" t="s">
        <v>147</v>
      </c>
      <c r="C294" s="48" t="s">
        <v>24</v>
      </c>
      <c r="D294" s="55">
        <v>0</v>
      </c>
      <c r="E294" s="50">
        <v>15</v>
      </c>
      <c r="F294" s="55">
        <v>0</v>
      </c>
      <c r="G294" s="51">
        <v>15</v>
      </c>
      <c r="H294" s="55">
        <v>0</v>
      </c>
      <c r="I294" s="51">
        <v>15</v>
      </c>
      <c r="J294" s="51">
        <v>15</v>
      </c>
    </row>
    <row r="295" spans="1:10" ht="13.9" customHeight="1">
      <c r="A295" s="46" t="s">
        <v>14</v>
      </c>
      <c r="B295" s="67">
        <v>47</v>
      </c>
      <c r="C295" s="48" t="s">
        <v>38</v>
      </c>
      <c r="D295" s="49">
        <v>1648</v>
      </c>
      <c r="E295" s="49">
        <v>3374</v>
      </c>
      <c r="F295" s="49">
        <v>2478</v>
      </c>
      <c r="G295" s="49">
        <v>4282</v>
      </c>
      <c r="H295" s="49">
        <v>2478</v>
      </c>
      <c r="I295" s="49">
        <v>4282</v>
      </c>
      <c r="J295" s="49">
        <v>7380</v>
      </c>
    </row>
    <row r="296" spans="1:10" ht="13.9" customHeight="1">
      <c r="A296" s="46"/>
      <c r="B296" s="67"/>
      <c r="C296" s="48"/>
      <c r="D296" s="50"/>
      <c r="E296" s="51"/>
      <c r="F296" s="50"/>
      <c r="G296" s="51"/>
      <c r="H296" s="52"/>
      <c r="I296" s="52"/>
      <c r="J296" s="51"/>
    </row>
    <row r="297" spans="1:10" ht="13.9" customHeight="1">
      <c r="A297" s="46"/>
      <c r="B297" s="67">
        <v>48</v>
      </c>
      <c r="C297" s="48" t="s">
        <v>43</v>
      </c>
      <c r="D297" s="50"/>
      <c r="E297" s="51"/>
      <c r="F297" s="51"/>
      <c r="G297" s="51"/>
      <c r="H297" s="52"/>
      <c r="I297" s="52"/>
      <c r="J297" s="51"/>
    </row>
    <row r="298" spans="1:10" ht="13.9" customHeight="1">
      <c r="A298" s="46"/>
      <c r="B298" s="53" t="s">
        <v>148</v>
      </c>
      <c r="C298" s="48" t="s">
        <v>20</v>
      </c>
      <c r="D298" s="55">
        <v>0</v>
      </c>
      <c r="E298" s="51">
        <v>2525</v>
      </c>
      <c r="F298" s="55">
        <v>0</v>
      </c>
      <c r="G298" s="51">
        <v>5715</v>
      </c>
      <c r="H298" s="55">
        <v>0</v>
      </c>
      <c r="I298" s="51">
        <v>5715</v>
      </c>
      <c r="J298" s="51">
        <v>4058</v>
      </c>
    </row>
    <row r="299" spans="1:10" ht="13.9" customHeight="1">
      <c r="A299" s="46"/>
      <c r="B299" s="53" t="s">
        <v>149</v>
      </c>
      <c r="C299" s="48" t="s">
        <v>22</v>
      </c>
      <c r="D299" s="55">
        <v>0</v>
      </c>
      <c r="E299" s="51">
        <v>8</v>
      </c>
      <c r="F299" s="55">
        <v>0</v>
      </c>
      <c r="G299" s="51">
        <v>8</v>
      </c>
      <c r="H299" s="55">
        <v>0</v>
      </c>
      <c r="I299" s="51">
        <v>8</v>
      </c>
      <c r="J299" s="51">
        <v>8</v>
      </c>
    </row>
    <row r="300" spans="1:10" ht="13.9" customHeight="1">
      <c r="A300" s="46"/>
      <c r="B300" s="53" t="s">
        <v>150</v>
      </c>
      <c r="C300" s="48" t="s">
        <v>24</v>
      </c>
      <c r="D300" s="70">
        <v>0</v>
      </c>
      <c r="E300" s="60">
        <v>15</v>
      </c>
      <c r="F300" s="70">
        <v>0</v>
      </c>
      <c r="G300" s="60">
        <v>15</v>
      </c>
      <c r="H300" s="70">
        <v>0</v>
      </c>
      <c r="I300" s="60">
        <v>15</v>
      </c>
      <c r="J300" s="60">
        <v>15</v>
      </c>
    </row>
    <row r="301" spans="1:10" ht="13.9" customHeight="1">
      <c r="A301" s="46" t="s">
        <v>14</v>
      </c>
      <c r="B301" s="67">
        <v>48</v>
      </c>
      <c r="C301" s="48" t="s">
        <v>43</v>
      </c>
      <c r="D301" s="70">
        <v>0</v>
      </c>
      <c r="E301" s="59">
        <v>2548</v>
      </c>
      <c r="F301" s="70">
        <v>0</v>
      </c>
      <c r="G301" s="59">
        <v>5738</v>
      </c>
      <c r="H301" s="70">
        <v>0</v>
      </c>
      <c r="I301" s="59">
        <v>5738</v>
      </c>
      <c r="J301" s="59">
        <v>4081</v>
      </c>
    </row>
    <row r="302" spans="1:10" ht="13.9" customHeight="1">
      <c r="A302" s="46" t="s">
        <v>14</v>
      </c>
      <c r="B302" s="67">
        <v>73</v>
      </c>
      <c r="C302" s="48" t="s">
        <v>136</v>
      </c>
      <c r="D302" s="59">
        <v>7387</v>
      </c>
      <c r="E302" s="60">
        <v>9437</v>
      </c>
      <c r="F302" s="60">
        <v>6782</v>
      </c>
      <c r="G302" s="60">
        <v>12212</v>
      </c>
      <c r="H302" s="60">
        <v>6782</v>
      </c>
      <c r="I302" s="60">
        <v>12212</v>
      </c>
      <c r="J302" s="60">
        <v>21387</v>
      </c>
    </row>
    <row r="303" spans="1:10" ht="13.9" customHeight="1">
      <c r="A303" s="46" t="s">
        <v>14</v>
      </c>
      <c r="B303" s="79">
        <v>0.107</v>
      </c>
      <c r="C303" s="65" t="s">
        <v>135</v>
      </c>
      <c r="D303" s="49">
        <v>8152</v>
      </c>
      <c r="E303" s="49">
        <v>9437</v>
      </c>
      <c r="F303" s="49">
        <v>9508</v>
      </c>
      <c r="G303" s="49">
        <v>12212</v>
      </c>
      <c r="H303" s="49">
        <v>10011</v>
      </c>
      <c r="I303" s="49">
        <v>12212</v>
      </c>
      <c r="J303" s="49">
        <v>24843</v>
      </c>
    </row>
    <row r="304" spans="1:10" ht="13.9" customHeight="1">
      <c r="A304" s="46"/>
      <c r="B304" s="75"/>
      <c r="C304" s="65"/>
      <c r="D304" s="50"/>
      <c r="E304" s="51"/>
      <c r="F304" s="51"/>
      <c r="G304" s="51"/>
      <c r="H304" s="52"/>
      <c r="I304" s="52"/>
      <c r="J304" s="51"/>
    </row>
    <row r="305" spans="1:10" ht="13.9" customHeight="1">
      <c r="A305" s="46"/>
      <c r="B305" s="79">
        <v>0.109</v>
      </c>
      <c r="C305" s="65" t="s">
        <v>151</v>
      </c>
      <c r="D305" s="43"/>
      <c r="E305" s="44"/>
      <c r="F305" s="44"/>
      <c r="G305" s="44"/>
      <c r="H305" s="61"/>
      <c r="I305" s="61"/>
      <c r="J305" s="44"/>
    </row>
    <row r="306" spans="1:10" ht="13.9" customHeight="1">
      <c r="A306" s="46"/>
      <c r="B306" s="66">
        <v>8</v>
      </c>
      <c r="C306" s="48" t="s">
        <v>227</v>
      </c>
      <c r="D306" s="43"/>
      <c r="E306" s="51"/>
      <c r="F306" s="51"/>
      <c r="G306" s="51"/>
      <c r="H306" s="52"/>
      <c r="I306" s="52"/>
      <c r="J306" s="51"/>
    </row>
    <row r="307" spans="1:10" ht="38.25">
      <c r="A307" s="46"/>
      <c r="B307" s="141" t="s">
        <v>233</v>
      </c>
      <c r="C307" s="48" t="s">
        <v>308</v>
      </c>
      <c r="D307" s="43">
        <v>2000</v>
      </c>
      <c r="E307" s="45">
        <v>0</v>
      </c>
      <c r="F307" s="43">
        <v>2972</v>
      </c>
      <c r="G307" s="45">
        <v>0</v>
      </c>
      <c r="H307" s="43">
        <v>2972</v>
      </c>
      <c r="I307" s="45">
        <v>0</v>
      </c>
      <c r="J307" s="45">
        <v>0</v>
      </c>
    </row>
    <row r="308" spans="1:10" ht="40.15" customHeight="1">
      <c r="A308" s="46"/>
      <c r="B308" s="141" t="s">
        <v>234</v>
      </c>
      <c r="C308" s="48" t="s">
        <v>282</v>
      </c>
      <c r="D308" s="45">
        <v>0</v>
      </c>
      <c r="E308" s="45">
        <v>0</v>
      </c>
      <c r="F308" s="45">
        <v>0</v>
      </c>
      <c r="G308" s="45">
        <v>0</v>
      </c>
      <c r="H308" s="43">
        <v>85</v>
      </c>
      <c r="I308" s="45">
        <v>0</v>
      </c>
      <c r="J308" s="43">
        <v>250</v>
      </c>
    </row>
    <row r="309" spans="1:10" ht="13.15" customHeight="1">
      <c r="A309" s="46" t="s">
        <v>14</v>
      </c>
      <c r="B309" s="66">
        <v>8</v>
      </c>
      <c r="C309" s="48" t="s">
        <v>227</v>
      </c>
      <c r="D309" s="49">
        <v>2000</v>
      </c>
      <c r="E309" s="73">
        <v>0</v>
      </c>
      <c r="F309" s="49">
        <v>2972</v>
      </c>
      <c r="G309" s="73">
        <v>0</v>
      </c>
      <c r="H309" s="49">
        <v>3057</v>
      </c>
      <c r="I309" s="73">
        <v>0</v>
      </c>
      <c r="J309" s="49">
        <v>250</v>
      </c>
    </row>
    <row r="310" spans="1:10" ht="11.45" customHeight="1">
      <c r="A310" s="46"/>
      <c r="B310" s="66"/>
      <c r="C310" s="48"/>
      <c r="D310" s="55"/>
      <c r="E310" s="55"/>
      <c r="F310" s="50"/>
      <c r="G310" s="55"/>
      <c r="H310" s="50"/>
      <c r="I310" s="55"/>
      <c r="J310" s="50"/>
    </row>
    <row r="311" spans="1:10">
      <c r="A311" s="46"/>
      <c r="B311" s="67">
        <v>74</v>
      </c>
      <c r="C311" s="48" t="s">
        <v>152</v>
      </c>
      <c r="D311" s="43"/>
      <c r="E311" s="44"/>
      <c r="F311" s="44"/>
      <c r="G311" s="44"/>
      <c r="H311" s="61"/>
      <c r="I311" s="61"/>
      <c r="J311" s="44"/>
    </row>
    <row r="312" spans="1:10" ht="13.9" customHeight="1">
      <c r="A312" s="46"/>
      <c r="B312" s="67">
        <v>44</v>
      </c>
      <c r="C312" s="48" t="s">
        <v>18</v>
      </c>
      <c r="D312" s="43"/>
      <c r="E312" s="44"/>
      <c r="F312" s="44"/>
      <c r="G312" s="44"/>
      <c r="H312" s="61"/>
      <c r="I312" s="61"/>
      <c r="J312" s="44"/>
    </row>
    <row r="313" spans="1:10" ht="13.9" customHeight="1">
      <c r="A313" s="46"/>
      <c r="B313" s="53" t="s">
        <v>153</v>
      </c>
      <c r="C313" s="48" t="s">
        <v>20</v>
      </c>
      <c r="D313" s="55">
        <v>0</v>
      </c>
      <c r="E313" s="51">
        <v>1924</v>
      </c>
      <c r="F313" s="55">
        <v>0</v>
      </c>
      <c r="G313" s="51">
        <v>3479</v>
      </c>
      <c r="H313" s="55">
        <v>0</v>
      </c>
      <c r="I313" s="51">
        <v>3479</v>
      </c>
      <c r="J313" s="51">
        <v>3443</v>
      </c>
    </row>
    <row r="314" spans="1:10" ht="13.9" customHeight="1">
      <c r="A314" s="46"/>
      <c r="B314" s="53" t="s">
        <v>154</v>
      </c>
      <c r="C314" s="48" t="s">
        <v>22</v>
      </c>
      <c r="D314" s="55">
        <v>0</v>
      </c>
      <c r="E314" s="51">
        <v>7</v>
      </c>
      <c r="F314" s="55">
        <v>0</v>
      </c>
      <c r="G314" s="51">
        <v>13</v>
      </c>
      <c r="H314" s="55">
        <v>0</v>
      </c>
      <c r="I314" s="51">
        <v>13</v>
      </c>
      <c r="J314" s="51">
        <v>13</v>
      </c>
    </row>
    <row r="315" spans="1:10" ht="25.5">
      <c r="A315" s="67"/>
      <c r="B315" s="53" t="s">
        <v>201</v>
      </c>
      <c r="C315" s="48" t="s">
        <v>202</v>
      </c>
      <c r="D315" s="50">
        <v>5339</v>
      </c>
      <c r="E315" s="55">
        <v>0</v>
      </c>
      <c r="F315" s="50">
        <v>1909</v>
      </c>
      <c r="G315" s="55">
        <v>0</v>
      </c>
      <c r="H315" s="50">
        <v>1909</v>
      </c>
      <c r="I315" s="55">
        <v>0</v>
      </c>
      <c r="J315" s="55">
        <v>0</v>
      </c>
    </row>
    <row r="316" spans="1:10" ht="13.15" customHeight="1">
      <c r="A316" s="57"/>
      <c r="B316" s="157" t="s">
        <v>209</v>
      </c>
      <c r="C316" s="58" t="s">
        <v>210</v>
      </c>
      <c r="D316" s="70">
        <v>0</v>
      </c>
      <c r="E316" s="70">
        <v>0</v>
      </c>
      <c r="F316" s="70">
        <v>0</v>
      </c>
      <c r="G316" s="70">
        <v>0</v>
      </c>
      <c r="H316" s="70">
        <v>0</v>
      </c>
      <c r="I316" s="70">
        <v>0</v>
      </c>
      <c r="J316" s="59">
        <v>1000</v>
      </c>
    </row>
    <row r="317" spans="1:10" ht="25.5">
      <c r="A317" s="46"/>
      <c r="B317" s="53" t="s">
        <v>283</v>
      </c>
      <c r="C317" s="48" t="s">
        <v>284</v>
      </c>
      <c r="D317" s="70">
        <v>0</v>
      </c>
      <c r="E317" s="70">
        <v>0</v>
      </c>
      <c r="F317" s="70">
        <v>0</v>
      </c>
      <c r="G317" s="70">
        <v>0</v>
      </c>
      <c r="H317" s="59">
        <v>1429</v>
      </c>
      <c r="I317" s="70">
        <v>0</v>
      </c>
      <c r="J317" s="70">
        <v>0</v>
      </c>
    </row>
    <row r="318" spans="1:10" ht="13.15" customHeight="1">
      <c r="A318" s="46" t="s">
        <v>14</v>
      </c>
      <c r="B318" s="67">
        <v>44</v>
      </c>
      <c r="C318" s="48" t="s">
        <v>18</v>
      </c>
      <c r="D318" s="59">
        <v>5339</v>
      </c>
      <c r="E318" s="59">
        <v>1931</v>
      </c>
      <c r="F318" s="59">
        <v>1909</v>
      </c>
      <c r="G318" s="59">
        <v>3492</v>
      </c>
      <c r="H318" s="59">
        <v>3338</v>
      </c>
      <c r="I318" s="59">
        <v>3492</v>
      </c>
      <c r="J318" s="59">
        <v>4456</v>
      </c>
    </row>
    <row r="319" spans="1:10">
      <c r="A319" s="46"/>
      <c r="B319" s="74"/>
      <c r="C319" s="48"/>
      <c r="D319" s="50"/>
      <c r="E319" s="51"/>
      <c r="F319" s="51"/>
      <c r="G319" s="51"/>
      <c r="H319" s="52"/>
      <c r="I319" s="78"/>
      <c r="J319" s="51"/>
    </row>
    <row r="320" spans="1:10" ht="13.9" customHeight="1">
      <c r="A320" s="46"/>
      <c r="B320" s="74">
        <v>46</v>
      </c>
      <c r="C320" s="48" t="s">
        <v>34</v>
      </c>
      <c r="D320" s="50"/>
      <c r="E320" s="51"/>
      <c r="F320" s="51"/>
      <c r="G320" s="51"/>
      <c r="H320" s="52"/>
      <c r="I320" s="52"/>
      <c r="J320" s="51"/>
    </row>
    <row r="321" spans="1:10" ht="13.9" customHeight="1">
      <c r="A321" s="46"/>
      <c r="B321" s="74" t="s">
        <v>155</v>
      </c>
      <c r="C321" s="48" t="s">
        <v>20</v>
      </c>
      <c r="D321" s="55">
        <v>0</v>
      </c>
      <c r="E321" s="51">
        <v>3634</v>
      </c>
      <c r="F321" s="55">
        <v>0</v>
      </c>
      <c r="G321" s="51">
        <v>5183</v>
      </c>
      <c r="H321" s="55">
        <v>0</v>
      </c>
      <c r="I321" s="51">
        <v>5183</v>
      </c>
      <c r="J321" s="51">
        <v>4872</v>
      </c>
    </row>
    <row r="322" spans="1:10" ht="13.9" customHeight="1">
      <c r="A322" s="46"/>
      <c r="B322" s="74" t="s">
        <v>156</v>
      </c>
      <c r="C322" s="48" t="s">
        <v>22</v>
      </c>
      <c r="D322" s="70">
        <v>0</v>
      </c>
      <c r="E322" s="60">
        <v>4</v>
      </c>
      <c r="F322" s="70">
        <v>0</v>
      </c>
      <c r="G322" s="60">
        <v>4</v>
      </c>
      <c r="H322" s="70">
        <v>0</v>
      </c>
      <c r="I322" s="60">
        <v>4</v>
      </c>
      <c r="J322" s="60">
        <v>4</v>
      </c>
    </row>
    <row r="323" spans="1:10" ht="13.9" customHeight="1">
      <c r="A323" s="46" t="s">
        <v>14</v>
      </c>
      <c r="B323" s="74">
        <v>46</v>
      </c>
      <c r="C323" s="48" t="s">
        <v>34</v>
      </c>
      <c r="D323" s="73">
        <v>0</v>
      </c>
      <c r="E323" s="49">
        <v>3638</v>
      </c>
      <c r="F323" s="73">
        <v>0</v>
      </c>
      <c r="G323" s="49">
        <v>5187</v>
      </c>
      <c r="H323" s="73">
        <v>0</v>
      </c>
      <c r="I323" s="49">
        <v>5187</v>
      </c>
      <c r="J323" s="49">
        <v>4876</v>
      </c>
    </row>
    <row r="324" spans="1:10" ht="8.4499999999999993" customHeight="1">
      <c r="A324" s="46"/>
      <c r="B324" s="74"/>
      <c r="C324" s="48"/>
      <c r="D324" s="50"/>
      <c r="E324" s="55"/>
      <c r="F324" s="50"/>
      <c r="G324" s="50"/>
      <c r="H324" s="78"/>
      <c r="I324" s="78"/>
      <c r="J324" s="55"/>
    </row>
    <row r="325" spans="1:10" ht="13.9" customHeight="1">
      <c r="A325" s="46"/>
      <c r="B325" s="74">
        <v>48</v>
      </c>
      <c r="C325" s="48" t="s">
        <v>43</v>
      </c>
      <c r="D325" s="50"/>
      <c r="E325" s="50"/>
      <c r="F325" s="51"/>
      <c r="G325" s="51"/>
      <c r="H325" s="52"/>
      <c r="I325" s="52"/>
      <c r="J325" s="51"/>
    </row>
    <row r="326" spans="1:10" ht="13.9" customHeight="1">
      <c r="A326" s="46"/>
      <c r="B326" s="74" t="s">
        <v>157</v>
      </c>
      <c r="C326" s="48" t="s">
        <v>20</v>
      </c>
      <c r="D326" s="55">
        <v>0</v>
      </c>
      <c r="E326" s="51">
        <v>554</v>
      </c>
      <c r="F326" s="55">
        <v>0</v>
      </c>
      <c r="G326" s="51">
        <v>1375</v>
      </c>
      <c r="H326" s="55">
        <v>0</v>
      </c>
      <c r="I326" s="51">
        <v>1375</v>
      </c>
      <c r="J326" s="51">
        <v>1621</v>
      </c>
    </row>
    <row r="327" spans="1:10" ht="13.9" customHeight="1">
      <c r="A327" s="46"/>
      <c r="B327" s="74" t="s">
        <v>158</v>
      </c>
      <c r="C327" s="48" t="s">
        <v>22</v>
      </c>
      <c r="D327" s="70">
        <v>0</v>
      </c>
      <c r="E327" s="60">
        <v>8</v>
      </c>
      <c r="F327" s="70">
        <v>0</v>
      </c>
      <c r="G327" s="60">
        <v>8</v>
      </c>
      <c r="H327" s="70">
        <v>0</v>
      </c>
      <c r="I327" s="60">
        <v>8</v>
      </c>
      <c r="J327" s="60">
        <v>8</v>
      </c>
    </row>
    <row r="328" spans="1:10" ht="13.9" customHeight="1">
      <c r="A328" s="46" t="s">
        <v>14</v>
      </c>
      <c r="B328" s="74">
        <v>48</v>
      </c>
      <c r="C328" s="48" t="s">
        <v>43</v>
      </c>
      <c r="D328" s="70">
        <v>0</v>
      </c>
      <c r="E328" s="59">
        <v>562</v>
      </c>
      <c r="F328" s="70">
        <v>0</v>
      </c>
      <c r="G328" s="59">
        <v>1383</v>
      </c>
      <c r="H328" s="70">
        <v>0</v>
      </c>
      <c r="I328" s="59">
        <v>1383</v>
      </c>
      <c r="J328" s="59">
        <v>1629</v>
      </c>
    </row>
    <row r="329" spans="1:10">
      <c r="A329" s="46" t="s">
        <v>14</v>
      </c>
      <c r="B329" s="67">
        <v>74</v>
      </c>
      <c r="C329" s="48" t="s">
        <v>152</v>
      </c>
      <c r="D329" s="59">
        <v>7339</v>
      </c>
      <c r="E329" s="59">
        <v>6131</v>
      </c>
      <c r="F329" s="59">
        <v>4881</v>
      </c>
      <c r="G329" s="59">
        <v>10062</v>
      </c>
      <c r="H329" s="59">
        <v>6395</v>
      </c>
      <c r="I329" s="59">
        <v>10062</v>
      </c>
      <c r="J329" s="59">
        <v>11211</v>
      </c>
    </row>
    <row r="330" spans="1:10" ht="13.9" customHeight="1">
      <c r="A330" s="46" t="s">
        <v>14</v>
      </c>
      <c r="B330" s="79">
        <v>0.109</v>
      </c>
      <c r="C330" s="65" t="s">
        <v>151</v>
      </c>
      <c r="D330" s="49">
        <v>7339</v>
      </c>
      <c r="E330" s="49">
        <v>6131</v>
      </c>
      <c r="F330" s="49">
        <v>4881</v>
      </c>
      <c r="G330" s="49">
        <v>10062</v>
      </c>
      <c r="H330" s="49">
        <v>6395</v>
      </c>
      <c r="I330" s="49">
        <v>10062</v>
      </c>
      <c r="J330" s="49">
        <v>11211</v>
      </c>
    </row>
    <row r="331" spans="1:10" ht="12" customHeight="1">
      <c r="A331" s="46"/>
      <c r="B331" s="79"/>
      <c r="C331" s="65"/>
      <c r="D331" s="50"/>
      <c r="E331" s="51"/>
      <c r="F331" s="51"/>
      <c r="G331" s="51"/>
      <c r="H331" s="52"/>
      <c r="I331" s="52"/>
      <c r="J331" s="51"/>
    </row>
    <row r="332" spans="1:10" ht="15" customHeight="1">
      <c r="A332" s="46"/>
      <c r="B332" s="79">
        <v>0.113</v>
      </c>
      <c r="C332" s="65" t="s">
        <v>334</v>
      </c>
      <c r="D332" s="43"/>
      <c r="E332" s="44"/>
      <c r="F332" s="44"/>
      <c r="G332" s="44"/>
      <c r="H332" s="61"/>
      <c r="I332" s="61"/>
      <c r="J332" s="44"/>
    </row>
    <row r="333" spans="1:10" ht="13.9" customHeight="1">
      <c r="A333" s="46"/>
      <c r="B333" s="66">
        <v>8</v>
      </c>
      <c r="C333" s="48" t="s">
        <v>227</v>
      </c>
      <c r="D333" s="50"/>
      <c r="E333" s="55"/>
      <c r="F333" s="51"/>
      <c r="G333" s="50"/>
      <c r="H333" s="51"/>
      <c r="I333" s="55"/>
      <c r="J333" s="51"/>
    </row>
    <row r="334" spans="1:10" ht="42.6" customHeight="1">
      <c r="A334" s="46"/>
      <c r="B334" s="53" t="s">
        <v>235</v>
      </c>
      <c r="C334" s="69" t="s">
        <v>337</v>
      </c>
      <c r="D334" s="59">
        <v>1443</v>
      </c>
      <c r="E334" s="70">
        <v>0</v>
      </c>
      <c r="F334" s="59">
        <v>3852</v>
      </c>
      <c r="G334" s="70">
        <v>0</v>
      </c>
      <c r="H334" s="59">
        <v>3852</v>
      </c>
      <c r="I334" s="70">
        <v>0</v>
      </c>
      <c r="J334" s="59">
        <v>1618</v>
      </c>
    </row>
    <row r="335" spans="1:10" ht="38.25">
      <c r="A335" s="46"/>
      <c r="B335" s="53" t="s">
        <v>248</v>
      </c>
      <c r="C335" s="69" t="s">
        <v>346</v>
      </c>
      <c r="D335" s="45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50">
        <v>1246</v>
      </c>
    </row>
    <row r="336" spans="1:10" ht="13.9" customHeight="1">
      <c r="A336" s="46" t="s">
        <v>14</v>
      </c>
      <c r="B336" s="66">
        <v>8</v>
      </c>
      <c r="C336" s="48" t="s">
        <v>227</v>
      </c>
      <c r="D336" s="49">
        <v>1443</v>
      </c>
      <c r="E336" s="73">
        <v>0</v>
      </c>
      <c r="F336" s="49">
        <v>3852</v>
      </c>
      <c r="G336" s="73">
        <v>0</v>
      </c>
      <c r="H336" s="49">
        <v>3852</v>
      </c>
      <c r="I336" s="73">
        <v>0</v>
      </c>
      <c r="J336" s="49">
        <v>2864</v>
      </c>
    </row>
    <row r="337" spans="1:10" ht="13.9" customHeight="1">
      <c r="A337" s="46"/>
      <c r="B337" s="79"/>
      <c r="C337" s="65"/>
      <c r="D337" s="43"/>
      <c r="E337" s="44"/>
      <c r="F337" s="44"/>
      <c r="G337" s="44"/>
      <c r="H337" s="61"/>
      <c r="I337" s="61"/>
      <c r="J337" s="44"/>
    </row>
    <row r="338" spans="1:10" ht="13.9" customHeight="1">
      <c r="A338" s="46"/>
      <c r="B338" s="74">
        <v>75</v>
      </c>
      <c r="C338" s="48" t="s">
        <v>159</v>
      </c>
      <c r="D338" s="50"/>
      <c r="E338" s="51"/>
      <c r="F338" s="51"/>
      <c r="G338" s="51"/>
      <c r="H338" s="52"/>
      <c r="I338" s="52"/>
      <c r="J338" s="51"/>
    </row>
    <row r="339" spans="1:10" ht="13.9" customHeight="1">
      <c r="A339" s="46"/>
      <c r="B339" s="74">
        <v>44</v>
      </c>
      <c r="C339" s="48" t="s">
        <v>18</v>
      </c>
      <c r="D339" s="50"/>
      <c r="E339" s="51"/>
      <c r="F339" s="51"/>
      <c r="G339" s="51"/>
      <c r="H339" s="52"/>
      <c r="I339" s="52"/>
      <c r="J339" s="51"/>
    </row>
    <row r="340" spans="1:10" ht="13.9" customHeight="1">
      <c r="A340" s="46"/>
      <c r="B340" s="74" t="s">
        <v>160</v>
      </c>
      <c r="C340" s="48" t="s">
        <v>20</v>
      </c>
      <c r="D340" s="50">
        <v>2340</v>
      </c>
      <c r="E340" s="55">
        <v>0</v>
      </c>
      <c r="F340" s="50">
        <v>3766</v>
      </c>
      <c r="G340" s="55">
        <v>0</v>
      </c>
      <c r="H340" s="50">
        <v>3766</v>
      </c>
      <c r="I340" s="55">
        <v>0</v>
      </c>
      <c r="J340" s="50">
        <v>4313</v>
      </c>
    </row>
    <row r="341" spans="1:10" ht="14.65" customHeight="1">
      <c r="A341" s="46" t="s">
        <v>14</v>
      </c>
      <c r="B341" s="74">
        <v>44</v>
      </c>
      <c r="C341" s="48" t="s">
        <v>18</v>
      </c>
      <c r="D341" s="49">
        <v>2340</v>
      </c>
      <c r="E341" s="73">
        <v>0</v>
      </c>
      <c r="F341" s="77">
        <v>3766</v>
      </c>
      <c r="G341" s="73">
        <v>0</v>
      </c>
      <c r="H341" s="77">
        <v>3766</v>
      </c>
      <c r="I341" s="73">
        <v>0</v>
      </c>
      <c r="J341" s="49">
        <v>4313</v>
      </c>
    </row>
    <row r="342" spans="1:10" ht="14.65" customHeight="1">
      <c r="A342" s="46" t="s">
        <v>14</v>
      </c>
      <c r="B342" s="74">
        <v>75</v>
      </c>
      <c r="C342" s="48" t="s">
        <v>159</v>
      </c>
      <c r="D342" s="49">
        <v>2340</v>
      </c>
      <c r="E342" s="73">
        <v>0</v>
      </c>
      <c r="F342" s="77">
        <v>3766</v>
      </c>
      <c r="G342" s="73">
        <v>0</v>
      </c>
      <c r="H342" s="77">
        <v>3766</v>
      </c>
      <c r="I342" s="73">
        <v>0</v>
      </c>
      <c r="J342" s="49">
        <v>4313</v>
      </c>
    </row>
    <row r="343" spans="1:10" ht="15" customHeight="1">
      <c r="A343" s="57" t="s">
        <v>14</v>
      </c>
      <c r="B343" s="160">
        <v>0.113</v>
      </c>
      <c r="C343" s="161" t="s">
        <v>334</v>
      </c>
      <c r="D343" s="59">
        <v>3783</v>
      </c>
      <c r="E343" s="70">
        <v>0</v>
      </c>
      <c r="F343" s="59">
        <v>7618</v>
      </c>
      <c r="G343" s="70">
        <v>0</v>
      </c>
      <c r="H343" s="59">
        <v>7618</v>
      </c>
      <c r="I343" s="70">
        <v>0</v>
      </c>
      <c r="J343" s="59">
        <v>7177</v>
      </c>
    </row>
    <row r="344" spans="1:10" ht="10.15" customHeight="1">
      <c r="A344" s="46"/>
      <c r="B344" s="79"/>
      <c r="C344" s="65"/>
      <c r="D344" s="50"/>
      <c r="E344" s="55"/>
      <c r="F344" s="51"/>
      <c r="G344" s="50"/>
      <c r="H344" s="51"/>
      <c r="I344" s="55"/>
      <c r="J344" s="51"/>
    </row>
    <row r="345" spans="1:10" ht="13.9" customHeight="1">
      <c r="A345" s="46"/>
      <c r="B345" s="81">
        <v>0.8</v>
      </c>
      <c r="C345" s="65" t="s">
        <v>161</v>
      </c>
      <c r="D345" s="43"/>
      <c r="E345" s="51"/>
      <c r="F345" s="51"/>
      <c r="G345" s="51"/>
      <c r="H345" s="52"/>
      <c r="I345" s="52"/>
      <c r="J345" s="51"/>
    </row>
    <row r="346" spans="1:10" ht="13.9" customHeight="1">
      <c r="A346" s="46"/>
      <c r="B346" s="67">
        <v>76</v>
      </c>
      <c r="C346" s="48" t="s">
        <v>199</v>
      </c>
      <c r="D346" s="50"/>
      <c r="E346" s="51"/>
      <c r="F346" s="51"/>
      <c r="G346" s="51"/>
      <c r="H346" s="52"/>
      <c r="I346" s="52"/>
      <c r="J346" s="51"/>
    </row>
    <row r="347" spans="1:10" ht="13.9" customHeight="1">
      <c r="A347" s="46"/>
      <c r="B347" s="53" t="s">
        <v>162</v>
      </c>
      <c r="C347" s="48" t="s">
        <v>56</v>
      </c>
      <c r="D347" s="70">
        <v>0</v>
      </c>
      <c r="E347" s="59">
        <v>4</v>
      </c>
      <c r="F347" s="70">
        <v>0</v>
      </c>
      <c r="G347" s="70">
        <v>0</v>
      </c>
      <c r="H347" s="70">
        <v>0</v>
      </c>
      <c r="I347" s="70">
        <v>0</v>
      </c>
      <c r="J347" s="70">
        <v>0</v>
      </c>
    </row>
    <row r="348" spans="1:10" ht="13.9" customHeight="1">
      <c r="A348" s="46" t="s">
        <v>14</v>
      </c>
      <c r="B348" s="67">
        <v>76</v>
      </c>
      <c r="C348" s="48" t="s">
        <v>200</v>
      </c>
      <c r="D348" s="70">
        <v>0</v>
      </c>
      <c r="E348" s="59">
        <v>4</v>
      </c>
      <c r="F348" s="70">
        <v>0</v>
      </c>
      <c r="G348" s="70">
        <v>0</v>
      </c>
      <c r="H348" s="70">
        <v>0</v>
      </c>
      <c r="I348" s="70">
        <v>0</v>
      </c>
      <c r="J348" s="70">
        <v>0</v>
      </c>
    </row>
    <row r="349" spans="1:10" ht="13.9" customHeight="1">
      <c r="A349" s="6" t="s">
        <v>14</v>
      </c>
      <c r="B349" s="81">
        <v>0.8</v>
      </c>
      <c r="C349" s="30" t="s">
        <v>161</v>
      </c>
      <c r="D349" s="73">
        <v>0</v>
      </c>
      <c r="E349" s="49">
        <v>4</v>
      </c>
      <c r="F349" s="73">
        <v>0</v>
      </c>
      <c r="G349" s="73">
        <v>0</v>
      </c>
      <c r="H349" s="73">
        <v>0</v>
      </c>
      <c r="I349" s="73">
        <v>0</v>
      </c>
      <c r="J349" s="73">
        <v>0</v>
      </c>
    </row>
    <row r="350" spans="1:10" ht="13.9" customHeight="1">
      <c r="A350" s="68" t="s">
        <v>14</v>
      </c>
      <c r="B350" s="75">
        <v>2403</v>
      </c>
      <c r="C350" s="65" t="s">
        <v>2</v>
      </c>
      <c r="D350" s="49">
        <v>74878</v>
      </c>
      <c r="E350" s="77">
        <v>263236</v>
      </c>
      <c r="F350" s="77">
        <v>106974</v>
      </c>
      <c r="G350" s="77">
        <v>289124</v>
      </c>
      <c r="H350" s="77">
        <v>122944</v>
      </c>
      <c r="I350" s="77">
        <v>289124</v>
      </c>
      <c r="J350" s="77">
        <v>409446</v>
      </c>
    </row>
    <row r="351" spans="1:10" ht="6.95" customHeight="1">
      <c r="A351" s="68"/>
      <c r="B351" s="75"/>
      <c r="C351" s="65"/>
      <c r="D351" s="50"/>
      <c r="E351" s="51"/>
      <c r="F351" s="51"/>
      <c r="G351" s="51"/>
      <c r="H351" s="52"/>
      <c r="I351" s="52"/>
      <c r="J351" s="51"/>
    </row>
    <row r="352" spans="1:10" ht="13.9" customHeight="1">
      <c r="A352" s="46" t="s">
        <v>16</v>
      </c>
      <c r="B352" s="75">
        <v>2404</v>
      </c>
      <c r="C352" s="65" t="s">
        <v>3</v>
      </c>
      <c r="D352" s="50"/>
      <c r="E352" s="51"/>
      <c r="F352" s="51"/>
      <c r="G352" s="51"/>
      <c r="H352" s="52"/>
      <c r="I352" s="52"/>
      <c r="J352" s="51"/>
    </row>
    <row r="353" spans="1:10" ht="13.9" customHeight="1">
      <c r="A353" s="46"/>
      <c r="B353" s="81">
        <v>1E-3</v>
      </c>
      <c r="C353" s="63" t="s">
        <v>170</v>
      </c>
      <c r="D353" s="50"/>
      <c r="E353" s="51"/>
      <c r="F353" s="51"/>
      <c r="G353" s="51"/>
      <c r="H353" s="52"/>
      <c r="I353" s="52"/>
      <c r="J353" s="51"/>
    </row>
    <row r="354" spans="1:10" ht="13.9" customHeight="1">
      <c r="A354" s="46"/>
      <c r="B354" s="74">
        <v>60</v>
      </c>
      <c r="C354" s="48" t="s">
        <v>17</v>
      </c>
      <c r="D354" s="50"/>
      <c r="E354" s="51"/>
      <c r="F354" s="51"/>
      <c r="G354" s="51"/>
      <c r="H354" s="52"/>
      <c r="I354" s="52"/>
      <c r="J354" s="51"/>
    </row>
    <row r="355" spans="1:10" ht="13.9" customHeight="1">
      <c r="A355" s="46"/>
      <c r="B355" s="74">
        <v>44</v>
      </c>
      <c r="C355" s="48" t="s">
        <v>18</v>
      </c>
      <c r="D355" s="50"/>
      <c r="E355" s="51"/>
      <c r="F355" s="51"/>
      <c r="G355" s="51"/>
      <c r="H355" s="52"/>
      <c r="I355" s="52"/>
      <c r="J355" s="51"/>
    </row>
    <row r="356" spans="1:10" ht="13.9" customHeight="1">
      <c r="A356" s="46"/>
      <c r="B356" s="53" t="s">
        <v>19</v>
      </c>
      <c r="C356" s="48" t="s">
        <v>20</v>
      </c>
      <c r="D356" s="70">
        <v>0</v>
      </c>
      <c r="E356" s="59">
        <v>888</v>
      </c>
      <c r="F356" s="70">
        <v>0</v>
      </c>
      <c r="G356" s="60">
        <v>4106</v>
      </c>
      <c r="H356" s="70">
        <v>0</v>
      </c>
      <c r="I356" s="60">
        <v>4106</v>
      </c>
      <c r="J356" s="60">
        <v>4315</v>
      </c>
    </row>
    <row r="357" spans="1:10" ht="13.9" customHeight="1">
      <c r="A357" s="46" t="s">
        <v>14</v>
      </c>
      <c r="B357" s="74">
        <v>44</v>
      </c>
      <c r="C357" s="48" t="s">
        <v>18</v>
      </c>
      <c r="D357" s="73">
        <v>0</v>
      </c>
      <c r="E357" s="49">
        <v>888</v>
      </c>
      <c r="F357" s="73">
        <v>0</v>
      </c>
      <c r="G357" s="49">
        <v>4106</v>
      </c>
      <c r="H357" s="73">
        <v>0</v>
      </c>
      <c r="I357" s="49">
        <v>4106</v>
      </c>
      <c r="J357" s="49">
        <v>4315</v>
      </c>
    </row>
    <row r="358" spans="1:10" ht="7.9" customHeight="1">
      <c r="A358" s="46"/>
      <c r="B358" s="53"/>
      <c r="C358" s="48"/>
      <c r="D358" s="43"/>
      <c r="E358" s="51"/>
      <c r="F358" s="51"/>
      <c r="G358" s="51"/>
      <c r="H358" s="52"/>
      <c r="I358" s="52"/>
      <c r="J358" s="51"/>
    </row>
    <row r="359" spans="1:10" ht="13.9" customHeight="1">
      <c r="A359" s="46"/>
      <c r="B359" s="74">
        <v>45</v>
      </c>
      <c r="C359" s="48" t="s">
        <v>29</v>
      </c>
      <c r="D359" s="43"/>
      <c r="E359" s="44"/>
      <c r="F359" s="44"/>
      <c r="G359" s="44"/>
      <c r="H359" s="61"/>
      <c r="I359" s="61"/>
      <c r="J359" s="44"/>
    </row>
    <row r="360" spans="1:10" ht="13.9" customHeight="1">
      <c r="A360" s="46"/>
      <c r="B360" s="53" t="s">
        <v>30</v>
      </c>
      <c r="C360" s="48" t="s">
        <v>20</v>
      </c>
      <c r="D360" s="45">
        <v>0</v>
      </c>
      <c r="E360" s="44">
        <v>3419</v>
      </c>
      <c r="F360" s="45">
        <v>0</v>
      </c>
      <c r="G360" s="44">
        <v>3720</v>
      </c>
      <c r="H360" s="45">
        <v>0</v>
      </c>
      <c r="I360" s="44">
        <v>3720</v>
      </c>
      <c r="J360" s="44">
        <v>3430</v>
      </c>
    </row>
    <row r="361" spans="1:10" ht="13.9" customHeight="1">
      <c r="A361" s="46" t="s">
        <v>14</v>
      </c>
      <c r="B361" s="74">
        <v>45</v>
      </c>
      <c r="C361" s="48" t="s">
        <v>29</v>
      </c>
      <c r="D361" s="73">
        <v>0</v>
      </c>
      <c r="E361" s="49">
        <v>3419</v>
      </c>
      <c r="F361" s="73">
        <v>0</v>
      </c>
      <c r="G361" s="49">
        <v>3720</v>
      </c>
      <c r="H361" s="73">
        <v>0</v>
      </c>
      <c r="I361" s="49">
        <v>3720</v>
      </c>
      <c r="J361" s="49">
        <v>3430</v>
      </c>
    </row>
    <row r="362" spans="1:10" ht="13.9" customHeight="1">
      <c r="A362" s="46" t="s">
        <v>14</v>
      </c>
      <c r="B362" s="74">
        <v>60</v>
      </c>
      <c r="C362" s="48" t="s">
        <v>17</v>
      </c>
      <c r="D362" s="73">
        <v>0</v>
      </c>
      <c r="E362" s="49">
        <v>4307</v>
      </c>
      <c r="F362" s="73">
        <v>0</v>
      </c>
      <c r="G362" s="49">
        <v>7826</v>
      </c>
      <c r="H362" s="73">
        <v>0</v>
      </c>
      <c r="I362" s="49">
        <v>7826</v>
      </c>
      <c r="J362" s="49">
        <v>7745</v>
      </c>
    </row>
    <row r="363" spans="1:10" ht="13.9" customHeight="1">
      <c r="A363" s="46" t="s">
        <v>14</v>
      </c>
      <c r="B363" s="81">
        <v>1E-3</v>
      </c>
      <c r="C363" s="63" t="s">
        <v>170</v>
      </c>
      <c r="D363" s="70">
        <v>0</v>
      </c>
      <c r="E363" s="59">
        <v>4307</v>
      </c>
      <c r="F363" s="70">
        <v>0</v>
      </c>
      <c r="G363" s="59">
        <v>7826</v>
      </c>
      <c r="H363" s="70">
        <v>0</v>
      </c>
      <c r="I363" s="59">
        <v>7826</v>
      </c>
      <c r="J363" s="59">
        <v>7745</v>
      </c>
    </row>
    <row r="364" spans="1:10" ht="7.15" customHeight="1">
      <c r="A364" s="46"/>
      <c r="B364" s="81"/>
      <c r="C364" s="63"/>
      <c r="D364" s="50"/>
      <c r="E364" s="50"/>
      <c r="F364" s="50"/>
      <c r="G364" s="50"/>
      <c r="H364" s="50"/>
      <c r="I364" s="50"/>
      <c r="J364" s="50"/>
    </row>
    <row r="365" spans="1:10">
      <c r="A365" s="46"/>
      <c r="B365" s="81">
        <v>0.10199999999999999</v>
      </c>
      <c r="C365" s="65" t="s">
        <v>163</v>
      </c>
      <c r="D365" s="50"/>
      <c r="E365" s="51"/>
      <c r="F365" s="51"/>
      <c r="G365" s="51"/>
      <c r="H365" s="52"/>
      <c r="I365" s="52"/>
      <c r="J365" s="51"/>
    </row>
    <row r="366" spans="1:10">
      <c r="A366" s="46"/>
      <c r="B366" s="82" t="s">
        <v>252</v>
      </c>
      <c r="C366" s="65" t="s">
        <v>250</v>
      </c>
      <c r="D366" s="50"/>
      <c r="E366" s="51"/>
      <c r="F366" s="51"/>
      <c r="G366" s="51"/>
      <c r="H366" s="52"/>
      <c r="I366" s="52"/>
      <c r="J366" s="51"/>
    </row>
    <row r="367" spans="1:10" ht="28.9" customHeight="1">
      <c r="A367" s="46"/>
      <c r="B367" s="67" t="s">
        <v>251</v>
      </c>
      <c r="C367" s="48" t="s">
        <v>309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0">
        <v>2133</v>
      </c>
    </row>
    <row r="368" spans="1:10" ht="25.5">
      <c r="B368" s="7" t="s">
        <v>253</v>
      </c>
      <c r="C368" s="40" t="s">
        <v>347</v>
      </c>
      <c r="D368" s="50">
        <v>50000</v>
      </c>
      <c r="E368" s="55">
        <v>0</v>
      </c>
      <c r="F368" s="55">
        <v>0</v>
      </c>
      <c r="G368" s="55">
        <v>0</v>
      </c>
      <c r="H368" s="55">
        <v>0</v>
      </c>
      <c r="I368" s="55">
        <v>0</v>
      </c>
      <c r="J368" s="55">
        <v>0</v>
      </c>
    </row>
    <row r="369" spans="1:10" ht="15" customHeight="1">
      <c r="A369" s="6" t="s">
        <v>14</v>
      </c>
      <c r="B369" s="82" t="s">
        <v>252</v>
      </c>
      <c r="C369" s="30" t="s">
        <v>250</v>
      </c>
      <c r="D369" s="49">
        <v>50000</v>
      </c>
      <c r="E369" s="73">
        <v>0</v>
      </c>
      <c r="F369" s="73">
        <v>0</v>
      </c>
      <c r="G369" s="73">
        <v>0</v>
      </c>
      <c r="H369" s="73">
        <v>0</v>
      </c>
      <c r="I369" s="73">
        <v>0</v>
      </c>
      <c r="J369" s="49">
        <v>2133</v>
      </c>
    </row>
    <row r="370" spans="1:10" ht="10.15" customHeight="1">
      <c r="B370" s="82"/>
      <c r="C370" s="30"/>
      <c r="D370" s="55"/>
      <c r="E370" s="55"/>
      <c r="F370" s="55"/>
      <c r="G370" s="55"/>
      <c r="H370" s="50"/>
      <c r="I370" s="50"/>
      <c r="J370" s="50"/>
    </row>
    <row r="371" spans="1:10">
      <c r="B371" s="7">
        <v>62</v>
      </c>
      <c r="C371" s="40" t="s">
        <v>164</v>
      </c>
      <c r="D371" s="50"/>
      <c r="E371" s="51"/>
      <c r="F371" s="51"/>
      <c r="G371" s="51"/>
      <c r="H371" s="52"/>
      <c r="I371" s="52"/>
      <c r="J371" s="51"/>
    </row>
    <row r="372" spans="1:10" ht="25.5">
      <c r="B372" s="7" t="s">
        <v>73</v>
      </c>
      <c r="C372" s="40" t="s">
        <v>266</v>
      </c>
      <c r="D372" s="70">
        <v>0</v>
      </c>
      <c r="E372" s="45">
        <v>0</v>
      </c>
      <c r="F372" s="59">
        <v>1710</v>
      </c>
      <c r="G372" s="45">
        <v>0</v>
      </c>
      <c r="H372" s="59">
        <v>1710</v>
      </c>
      <c r="I372" s="45">
        <v>0</v>
      </c>
      <c r="J372" s="45">
        <v>0</v>
      </c>
    </row>
    <row r="373" spans="1:10">
      <c r="A373" s="46" t="s">
        <v>14</v>
      </c>
      <c r="B373" s="67">
        <v>62</v>
      </c>
      <c r="C373" s="48" t="s">
        <v>164</v>
      </c>
      <c r="D373" s="73">
        <v>0</v>
      </c>
      <c r="E373" s="73">
        <v>0</v>
      </c>
      <c r="F373" s="49">
        <v>1710</v>
      </c>
      <c r="G373" s="73">
        <v>0</v>
      </c>
      <c r="H373" s="49">
        <v>1710</v>
      </c>
      <c r="I373" s="73">
        <v>0</v>
      </c>
      <c r="J373" s="73">
        <v>0</v>
      </c>
    </row>
    <row r="374" spans="1:10">
      <c r="A374" s="46" t="s">
        <v>14</v>
      </c>
      <c r="B374" s="81">
        <v>0.10199999999999999</v>
      </c>
      <c r="C374" s="65" t="s">
        <v>163</v>
      </c>
      <c r="D374" s="49">
        <v>50000</v>
      </c>
      <c r="E374" s="73">
        <v>0</v>
      </c>
      <c r="F374" s="49">
        <v>1710</v>
      </c>
      <c r="G374" s="73">
        <v>0</v>
      </c>
      <c r="H374" s="49">
        <v>1710</v>
      </c>
      <c r="I374" s="73">
        <v>0</v>
      </c>
      <c r="J374" s="49">
        <v>2133</v>
      </c>
    </row>
    <row r="375" spans="1:10">
      <c r="A375" s="57" t="s">
        <v>14</v>
      </c>
      <c r="B375" s="162">
        <v>2404</v>
      </c>
      <c r="C375" s="161" t="s">
        <v>3</v>
      </c>
      <c r="D375" s="77">
        <v>50000</v>
      </c>
      <c r="E375" s="77">
        <v>4307</v>
      </c>
      <c r="F375" s="77">
        <v>1710</v>
      </c>
      <c r="G375" s="77">
        <v>7826</v>
      </c>
      <c r="H375" s="77">
        <v>1710</v>
      </c>
      <c r="I375" s="77">
        <v>7826</v>
      </c>
      <c r="J375" s="77">
        <v>9878</v>
      </c>
    </row>
    <row r="376" spans="1:10" ht="4.9000000000000004" customHeight="1">
      <c r="A376" s="46"/>
      <c r="B376" s="75"/>
      <c r="C376" s="48"/>
      <c r="D376" s="50"/>
      <c r="E376" s="51"/>
      <c r="F376" s="51"/>
      <c r="G376" s="51"/>
      <c r="H376" s="52"/>
      <c r="I376" s="52"/>
      <c r="J376" s="51"/>
    </row>
    <row r="377" spans="1:10">
      <c r="A377" s="83" t="s">
        <v>16</v>
      </c>
      <c r="B377" s="84">
        <v>2405</v>
      </c>
      <c r="C377" s="85" t="s">
        <v>165</v>
      </c>
      <c r="D377" s="86"/>
      <c r="E377" s="87"/>
      <c r="F377" s="88"/>
      <c r="G377" s="88"/>
      <c r="H377" s="89"/>
      <c r="I377" s="89"/>
      <c r="J377" s="88"/>
    </row>
    <row r="378" spans="1:10">
      <c r="A378" s="83"/>
      <c r="B378" s="90">
        <v>1E-3</v>
      </c>
      <c r="C378" s="63" t="s">
        <v>170</v>
      </c>
      <c r="D378" s="91"/>
      <c r="E378" s="88"/>
      <c r="F378" s="88"/>
      <c r="G378" s="88"/>
      <c r="H378" s="89"/>
      <c r="I378" s="89"/>
      <c r="J378" s="88"/>
    </row>
    <row r="379" spans="1:10">
      <c r="A379" s="83"/>
      <c r="B379" s="92">
        <v>60</v>
      </c>
      <c r="C379" s="93" t="s">
        <v>166</v>
      </c>
      <c r="D379" s="91"/>
      <c r="E379" s="88"/>
      <c r="F379" s="88"/>
      <c r="G379" s="88"/>
      <c r="H379" s="89"/>
      <c r="I379" s="89"/>
      <c r="J379" s="88"/>
    </row>
    <row r="380" spans="1:10">
      <c r="A380" s="83"/>
      <c r="B380" s="94" t="s">
        <v>167</v>
      </c>
      <c r="C380" s="93" t="s">
        <v>20</v>
      </c>
      <c r="D380" s="55">
        <v>0</v>
      </c>
      <c r="E380" s="95">
        <v>9354</v>
      </c>
      <c r="F380" s="55">
        <v>0</v>
      </c>
      <c r="G380" s="95">
        <v>9770</v>
      </c>
      <c r="H380" s="55">
        <v>0</v>
      </c>
      <c r="I380" s="95">
        <v>9770</v>
      </c>
      <c r="J380" s="95">
        <v>10264</v>
      </c>
    </row>
    <row r="381" spans="1:10">
      <c r="A381" s="83"/>
      <c r="B381" s="94" t="s">
        <v>168</v>
      </c>
      <c r="C381" s="93" t="s">
        <v>22</v>
      </c>
      <c r="D381" s="55">
        <v>0</v>
      </c>
      <c r="E381" s="50">
        <v>24</v>
      </c>
      <c r="F381" s="55">
        <v>0</v>
      </c>
      <c r="G381" s="95">
        <v>24</v>
      </c>
      <c r="H381" s="55">
        <v>0</v>
      </c>
      <c r="I381" s="95">
        <v>24</v>
      </c>
      <c r="J381" s="95">
        <v>24</v>
      </c>
    </row>
    <row r="382" spans="1:10">
      <c r="A382" s="83"/>
      <c r="B382" s="94" t="s">
        <v>169</v>
      </c>
      <c r="C382" s="93" t="s">
        <v>24</v>
      </c>
      <c r="D382" s="50">
        <v>417</v>
      </c>
      <c r="E382" s="50">
        <v>301</v>
      </c>
      <c r="F382" s="50">
        <v>1500</v>
      </c>
      <c r="G382" s="95">
        <v>302</v>
      </c>
      <c r="H382" s="95">
        <v>1500</v>
      </c>
      <c r="I382" s="95">
        <v>302</v>
      </c>
      <c r="J382" s="95">
        <v>1802</v>
      </c>
    </row>
    <row r="383" spans="1:10">
      <c r="A383" s="83" t="s">
        <v>14</v>
      </c>
      <c r="B383" s="92">
        <v>60</v>
      </c>
      <c r="C383" s="93" t="s">
        <v>166</v>
      </c>
      <c r="D383" s="49">
        <v>417</v>
      </c>
      <c r="E383" s="49">
        <v>9679</v>
      </c>
      <c r="F383" s="49">
        <v>1500</v>
      </c>
      <c r="G383" s="49">
        <v>10096</v>
      </c>
      <c r="H383" s="49">
        <v>1500</v>
      </c>
      <c r="I383" s="49">
        <v>10096</v>
      </c>
      <c r="J383" s="49">
        <v>12090</v>
      </c>
    </row>
    <row r="384" spans="1:10" ht="8.4499999999999993" customHeight="1">
      <c r="A384" s="83"/>
      <c r="B384" s="92"/>
      <c r="C384" s="93"/>
      <c r="D384" s="50"/>
      <c r="E384" s="50"/>
      <c r="F384" s="50"/>
      <c r="G384" s="50"/>
      <c r="H384" s="50"/>
      <c r="I384" s="50"/>
      <c r="J384" s="50"/>
    </row>
    <row r="385" spans="1:10">
      <c r="A385" s="83"/>
      <c r="B385" s="92">
        <v>45</v>
      </c>
      <c r="C385" s="93" t="s">
        <v>29</v>
      </c>
      <c r="D385" s="50"/>
      <c r="E385" s="95"/>
      <c r="F385" s="95"/>
      <c r="G385" s="95"/>
      <c r="H385" s="98"/>
      <c r="I385" s="98"/>
      <c r="J385" s="95"/>
    </row>
    <row r="386" spans="1:10">
      <c r="A386" s="83"/>
      <c r="B386" s="92" t="s">
        <v>30</v>
      </c>
      <c r="C386" s="93" t="s">
        <v>20</v>
      </c>
      <c r="D386" s="55">
        <v>0</v>
      </c>
      <c r="E386" s="95">
        <v>11479</v>
      </c>
      <c r="F386" s="55">
        <v>0</v>
      </c>
      <c r="G386" s="95">
        <v>11769</v>
      </c>
      <c r="H386" s="55">
        <v>0</v>
      </c>
      <c r="I386" s="95">
        <v>11769</v>
      </c>
      <c r="J386" s="95">
        <v>12366</v>
      </c>
    </row>
    <row r="387" spans="1:10">
      <c r="A387" s="83"/>
      <c r="B387" s="92" t="s">
        <v>31</v>
      </c>
      <c r="C387" s="93" t="s">
        <v>22</v>
      </c>
      <c r="D387" s="55">
        <v>0</v>
      </c>
      <c r="E387" s="95">
        <v>42</v>
      </c>
      <c r="F387" s="55">
        <v>0</v>
      </c>
      <c r="G387" s="95">
        <v>42</v>
      </c>
      <c r="H387" s="55">
        <v>0</v>
      </c>
      <c r="I387" s="95">
        <v>42</v>
      </c>
      <c r="J387" s="95">
        <v>42</v>
      </c>
    </row>
    <row r="388" spans="1:10">
      <c r="A388" s="83"/>
      <c r="B388" s="92" t="s">
        <v>32</v>
      </c>
      <c r="C388" s="93" t="s">
        <v>24</v>
      </c>
      <c r="D388" s="50">
        <v>465</v>
      </c>
      <c r="E388" s="43">
        <v>323</v>
      </c>
      <c r="F388" s="50">
        <v>500</v>
      </c>
      <c r="G388" s="50">
        <v>481</v>
      </c>
      <c r="H388" s="95">
        <v>500</v>
      </c>
      <c r="I388" s="50">
        <v>481</v>
      </c>
      <c r="J388" s="43">
        <v>981</v>
      </c>
    </row>
    <row r="389" spans="1:10">
      <c r="A389" s="83" t="s">
        <v>14</v>
      </c>
      <c r="B389" s="92">
        <v>45</v>
      </c>
      <c r="C389" s="93" t="s">
        <v>29</v>
      </c>
      <c r="D389" s="49">
        <v>465</v>
      </c>
      <c r="E389" s="49">
        <v>11844</v>
      </c>
      <c r="F389" s="49">
        <v>500</v>
      </c>
      <c r="G389" s="49">
        <v>12292</v>
      </c>
      <c r="H389" s="49">
        <v>500</v>
      </c>
      <c r="I389" s="49">
        <v>12292</v>
      </c>
      <c r="J389" s="49">
        <v>13389</v>
      </c>
    </row>
    <row r="390" spans="1:10">
      <c r="A390" s="83" t="s">
        <v>14</v>
      </c>
      <c r="B390" s="90">
        <v>1E-3</v>
      </c>
      <c r="C390" s="63" t="s">
        <v>170</v>
      </c>
      <c r="D390" s="59">
        <v>882</v>
      </c>
      <c r="E390" s="59">
        <v>21523</v>
      </c>
      <c r="F390" s="59">
        <v>2000</v>
      </c>
      <c r="G390" s="59">
        <v>22388</v>
      </c>
      <c r="H390" s="59">
        <v>2000</v>
      </c>
      <c r="I390" s="59">
        <v>22388</v>
      </c>
      <c r="J390" s="59">
        <v>25479</v>
      </c>
    </row>
    <row r="391" spans="1:10" ht="11.45" customHeight="1">
      <c r="A391" s="83"/>
      <c r="B391" s="100"/>
      <c r="C391" s="63"/>
      <c r="D391" s="50"/>
      <c r="E391" s="95"/>
      <c r="F391" s="95"/>
      <c r="G391" s="95"/>
      <c r="H391" s="98"/>
      <c r="I391" s="98"/>
      <c r="J391" s="95"/>
    </row>
    <row r="392" spans="1:10">
      <c r="A392" s="83"/>
      <c r="B392" s="90">
        <v>0.10100000000000001</v>
      </c>
      <c r="C392" s="63" t="s">
        <v>171</v>
      </c>
      <c r="D392" s="43"/>
      <c r="E392" s="101"/>
      <c r="F392" s="101"/>
      <c r="G392" s="101"/>
      <c r="H392" s="102"/>
      <c r="I392" s="102"/>
      <c r="J392" s="101"/>
    </row>
    <row r="393" spans="1:10">
      <c r="A393" s="83"/>
      <c r="B393" s="103">
        <v>61</v>
      </c>
      <c r="C393" s="93" t="s">
        <v>172</v>
      </c>
      <c r="D393" s="50"/>
      <c r="E393" s="95"/>
      <c r="F393" s="95"/>
      <c r="G393" s="95"/>
      <c r="H393" s="98"/>
      <c r="I393" s="98"/>
      <c r="J393" s="95"/>
    </row>
    <row r="394" spans="1:10">
      <c r="A394" s="83"/>
      <c r="B394" s="94" t="s">
        <v>173</v>
      </c>
      <c r="C394" s="93" t="s">
        <v>20</v>
      </c>
      <c r="D394" s="45">
        <v>0</v>
      </c>
      <c r="E394" s="95">
        <v>6190</v>
      </c>
      <c r="F394" s="55">
        <v>0</v>
      </c>
      <c r="G394" s="95">
        <v>6800</v>
      </c>
      <c r="H394" s="55">
        <v>0</v>
      </c>
      <c r="I394" s="95">
        <v>6800</v>
      </c>
      <c r="J394" s="95">
        <v>6698</v>
      </c>
    </row>
    <row r="395" spans="1:10">
      <c r="A395" s="83"/>
      <c r="B395" s="94" t="s">
        <v>174</v>
      </c>
      <c r="C395" s="93" t="s">
        <v>22</v>
      </c>
      <c r="D395" s="45">
        <v>0</v>
      </c>
      <c r="E395" s="95">
        <v>22</v>
      </c>
      <c r="F395" s="55">
        <v>0</v>
      </c>
      <c r="G395" s="95">
        <v>22</v>
      </c>
      <c r="H395" s="55">
        <v>0</v>
      </c>
      <c r="I395" s="95">
        <v>22</v>
      </c>
      <c r="J395" s="95">
        <v>22</v>
      </c>
    </row>
    <row r="396" spans="1:10">
      <c r="A396" s="83"/>
      <c r="B396" s="94" t="s">
        <v>175</v>
      </c>
      <c r="C396" s="93" t="s">
        <v>24</v>
      </c>
      <c r="D396" s="50">
        <v>784</v>
      </c>
      <c r="E396" s="50">
        <v>402</v>
      </c>
      <c r="F396" s="50">
        <v>500</v>
      </c>
      <c r="G396" s="50">
        <v>743</v>
      </c>
      <c r="H396" s="95">
        <v>500</v>
      </c>
      <c r="I396" s="50">
        <v>743</v>
      </c>
      <c r="J396" s="50">
        <v>1243</v>
      </c>
    </row>
    <row r="397" spans="1:10" ht="15" customHeight="1">
      <c r="A397" s="83"/>
      <c r="B397" s="94" t="s">
        <v>267</v>
      </c>
      <c r="C397" s="93" t="s">
        <v>268</v>
      </c>
      <c r="D397" s="55">
        <v>0</v>
      </c>
      <c r="E397" s="55">
        <v>0</v>
      </c>
      <c r="F397" s="50">
        <v>6200</v>
      </c>
      <c r="G397" s="55">
        <v>0</v>
      </c>
      <c r="H397" s="50">
        <v>6200</v>
      </c>
      <c r="I397" s="55">
        <v>0</v>
      </c>
      <c r="J397" s="55">
        <v>0</v>
      </c>
    </row>
    <row r="398" spans="1:10">
      <c r="A398" s="83"/>
      <c r="B398" s="94" t="s">
        <v>269</v>
      </c>
      <c r="C398" s="93" t="s">
        <v>310</v>
      </c>
      <c r="D398" s="70">
        <v>0</v>
      </c>
      <c r="E398" s="70">
        <v>0</v>
      </c>
      <c r="F398" s="59">
        <v>500</v>
      </c>
      <c r="G398" s="70">
        <v>0</v>
      </c>
      <c r="H398" s="59">
        <v>500</v>
      </c>
      <c r="I398" s="70">
        <v>0</v>
      </c>
      <c r="J398" s="59">
        <v>500</v>
      </c>
    </row>
    <row r="399" spans="1:10">
      <c r="A399" s="83" t="s">
        <v>14</v>
      </c>
      <c r="B399" s="103">
        <v>61</v>
      </c>
      <c r="C399" s="93" t="s">
        <v>172</v>
      </c>
      <c r="D399" s="59">
        <v>784</v>
      </c>
      <c r="E399" s="59">
        <v>6614</v>
      </c>
      <c r="F399" s="59">
        <v>7200</v>
      </c>
      <c r="G399" s="59">
        <v>7565</v>
      </c>
      <c r="H399" s="59">
        <v>7200</v>
      </c>
      <c r="I399" s="59">
        <v>7565</v>
      </c>
      <c r="J399" s="59">
        <v>8463</v>
      </c>
    </row>
    <row r="400" spans="1:10">
      <c r="A400" s="83"/>
      <c r="B400" s="103"/>
      <c r="C400" s="93"/>
      <c r="D400" s="50"/>
      <c r="E400" s="95"/>
      <c r="F400" s="95"/>
      <c r="G400" s="95"/>
      <c r="H400" s="98"/>
      <c r="I400" s="98"/>
      <c r="J400" s="95"/>
    </row>
    <row r="401" spans="1:10">
      <c r="A401" s="83"/>
      <c r="B401" s="103">
        <v>62</v>
      </c>
      <c r="C401" s="93" t="s">
        <v>176</v>
      </c>
      <c r="D401" s="50"/>
      <c r="E401" s="95"/>
      <c r="F401" s="95"/>
      <c r="G401" s="95"/>
      <c r="H401" s="98"/>
      <c r="I401" s="98"/>
      <c r="J401" s="95"/>
    </row>
    <row r="402" spans="1:10">
      <c r="A402" s="83"/>
      <c r="B402" s="94" t="s">
        <v>177</v>
      </c>
      <c r="C402" s="93" t="s">
        <v>20</v>
      </c>
      <c r="D402" s="55">
        <v>0</v>
      </c>
      <c r="E402" s="95">
        <v>7661</v>
      </c>
      <c r="F402" s="55">
        <v>0</v>
      </c>
      <c r="G402" s="95">
        <v>8218</v>
      </c>
      <c r="H402" s="55">
        <v>0</v>
      </c>
      <c r="I402" s="95">
        <v>8218</v>
      </c>
      <c r="J402" s="95">
        <v>7273</v>
      </c>
    </row>
    <row r="403" spans="1:10">
      <c r="A403" s="11"/>
      <c r="B403" s="142" t="s">
        <v>178</v>
      </c>
      <c r="C403" s="97" t="s">
        <v>22</v>
      </c>
      <c r="D403" s="45">
        <v>0</v>
      </c>
      <c r="E403" s="95">
        <v>24</v>
      </c>
      <c r="F403" s="45">
        <v>0</v>
      </c>
      <c r="G403" s="101">
        <v>24</v>
      </c>
      <c r="H403" s="45">
        <v>0</v>
      </c>
      <c r="I403" s="101">
        <v>24</v>
      </c>
      <c r="J403" s="101">
        <v>24</v>
      </c>
    </row>
    <row r="404" spans="1:10">
      <c r="A404" s="83"/>
      <c r="B404" s="94" t="s">
        <v>179</v>
      </c>
      <c r="C404" s="93" t="s">
        <v>24</v>
      </c>
      <c r="D404" s="50">
        <v>455</v>
      </c>
      <c r="E404" s="50">
        <v>146</v>
      </c>
      <c r="F404" s="50">
        <v>500</v>
      </c>
      <c r="G404" s="50">
        <v>342</v>
      </c>
      <c r="H404" s="95">
        <v>500</v>
      </c>
      <c r="I404" s="50">
        <v>342</v>
      </c>
      <c r="J404" s="50">
        <v>842</v>
      </c>
    </row>
    <row r="405" spans="1:10" ht="25.5">
      <c r="A405" s="83"/>
      <c r="B405" s="94" t="s">
        <v>294</v>
      </c>
      <c r="C405" s="93" t="s">
        <v>295</v>
      </c>
      <c r="D405" s="55">
        <v>0</v>
      </c>
      <c r="E405" s="55">
        <v>0</v>
      </c>
      <c r="F405" s="55">
        <v>0</v>
      </c>
      <c r="G405" s="55">
        <v>0</v>
      </c>
      <c r="H405" s="55">
        <v>0</v>
      </c>
      <c r="I405" s="55">
        <v>0</v>
      </c>
      <c r="J405" s="50">
        <v>75</v>
      </c>
    </row>
    <row r="406" spans="1:10">
      <c r="A406" s="96" t="s">
        <v>14</v>
      </c>
      <c r="B406" s="163">
        <v>62</v>
      </c>
      <c r="C406" s="164" t="s">
        <v>176</v>
      </c>
      <c r="D406" s="49">
        <v>455</v>
      </c>
      <c r="E406" s="49">
        <v>7831</v>
      </c>
      <c r="F406" s="49">
        <v>500</v>
      </c>
      <c r="G406" s="49">
        <v>8584</v>
      </c>
      <c r="H406" s="49">
        <v>500</v>
      </c>
      <c r="I406" s="49">
        <v>8584</v>
      </c>
      <c r="J406" s="49">
        <v>8214</v>
      </c>
    </row>
    <row r="407" spans="1:10" ht="0.6" customHeight="1">
      <c r="A407" s="83"/>
      <c r="B407" s="103"/>
      <c r="C407" s="93"/>
      <c r="D407" s="50"/>
      <c r="E407" s="95"/>
      <c r="F407" s="95"/>
      <c r="G407" s="95"/>
      <c r="H407" s="98"/>
      <c r="I407" s="98"/>
      <c r="J407" s="95"/>
    </row>
    <row r="408" spans="1:10" ht="13.7" customHeight="1">
      <c r="A408" s="83"/>
      <c r="B408" s="103">
        <v>63</v>
      </c>
      <c r="C408" s="93" t="s">
        <v>180</v>
      </c>
      <c r="D408" s="50"/>
      <c r="E408" s="95"/>
      <c r="F408" s="95"/>
      <c r="G408" s="95"/>
      <c r="H408" s="98"/>
      <c r="I408" s="98"/>
      <c r="J408" s="95"/>
    </row>
    <row r="409" spans="1:10" ht="13.7" customHeight="1">
      <c r="A409" s="83"/>
      <c r="B409" s="94" t="s">
        <v>181</v>
      </c>
      <c r="C409" s="93" t="s">
        <v>20</v>
      </c>
      <c r="D409" s="55">
        <v>0</v>
      </c>
      <c r="E409" s="95">
        <v>5897</v>
      </c>
      <c r="F409" s="55">
        <v>0</v>
      </c>
      <c r="G409" s="95">
        <v>5597</v>
      </c>
      <c r="H409" s="55">
        <v>0</v>
      </c>
      <c r="I409" s="95">
        <v>5597</v>
      </c>
      <c r="J409" s="95">
        <v>6172</v>
      </c>
    </row>
    <row r="410" spans="1:10" ht="13.7" customHeight="1">
      <c r="A410" s="83"/>
      <c r="B410" s="94" t="s">
        <v>182</v>
      </c>
      <c r="C410" s="93" t="s">
        <v>22</v>
      </c>
      <c r="D410" s="55">
        <v>0</v>
      </c>
      <c r="E410" s="95">
        <v>26</v>
      </c>
      <c r="F410" s="55">
        <v>0</v>
      </c>
      <c r="G410" s="95">
        <v>26</v>
      </c>
      <c r="H410" s="55">
        <v>0</v>
      </c>
      <c r="I410" s="95">
        <v>26</v>
      </c>
      <c r="J410" s="95">
        <v>26</v>
      </c>
    </row>
    <row r="411" spans="1:10" ht="13.7" customHeight="1">
      <c r="A411" s="83"/>
      <c r="B411" s="94" t="s">
        <v>183</v>
      </c>
      <c r="C411" s="93" t="s">
        <v>24</v>
      </c>
      <c r="D411" s="59">
        <v>535</v>
      </c>
      <c r="E411" s="59">
        <v>73</v>
      </c>
      <c r="F411" s="59">
        <v>500</v>
      </c>
      <c r="G411" s="59">
        <v>282</v>
      </c>
      <c r="H411" s="156">
        <v>500</v>
      </c>
      <c r="I411" s="59">
        <v>282</v>
      </c>
      <c r="J411" s="59">
        <v>782</v>
      </c>
    </row>
    <row r="412" spans="1:10" ht="13.7" customHeight="1">
      <c r="A412" s="83"/>
      <c r="B412" s="94" t="s">
        <v>184</v>
      </c>
      <c r="C412" s="93" t="s">
        <v>56</v>
      </c>
      <c r="D412" s="70">
        <v>0</v>
      </c>
      <c r="E412" s="70">
        <v>0</v>
      </c>
      <c r="F412" s="70">
        <v>0</v>
      </c>
      <c r="G412" s="70">
        <v>0</v>
      </c>
      <c r="H412" s="70">
        <v>0</v>
      </c>
      <c r="I412" s="70">
        <v>0</v>
      </c>
      <c r="J412" s="70">
        <v>0</v>
      </c>
    </row>
    <row r="413" spans="1:10" ht="13.7" customHeight="1">
      <c r="A413" s="83" t="s">
        <v>14</v>
      </c>
      <c r="B413" s="103">
        <v>63</v>
      </c>
      <c r="C413" s="93" t="s">
        <v>180</v>
      </c>
      <c r="D413" s="59">
        <v>535</v>
      </c>
      <c r="E413" s="59">
        <v>5996</v>
      </c>
      <c r="F413" s="59">
        <v>500</v>
      </c>
      <c r="G413" s="59">
        <v>5905</v>
      </c>
      <c r="H413" s="59">
        <v>500</v>
      </c>
      <c r="I413" s="59">
        <v>5905</v>
      </c>
      <c r="J413" s="59">
        <v>6980</v>
      </c>
    </row>
    <row r="414" spans="1:10" ht="8.4499999999999993" customHeight="1">
      <c r="A414" s="83"/>
      <c r="B414" s="103"/>
      <c r="C414" s="93"/>
      <c r="D414" s="50"/>
      <c r="E414" s="50"/>
      <c r="F414" s="50"/>
      <c r="G414" s="50"/>
      <c r="H414" s="50"/>
      <c r="I414" s="50"/>
      <c r="J414" s="50"/>
    </row>
    <row r="415" spans="1:10" ht="25.5">
      <c r="A415" s="83"/>
      <c r="B415" s="103">
        <v>81</v>
      </c>
      <c r="C415" s="93" t="s">
        <v>286</v>
      </c>
      <c r="D415" s="50"/>
      <c r="E415" s="50"/>
      <c r="F415" s="50"/>
      <c r="G415" s="50"/>
      <c r="H415" s="50"/>
      <c r="I415" s="50"/>
      <c r="J415" s="50"/>
    </row>
    <row r="416" spans="1:10" ht="25.5" customHeight="1">
      <c r="A416" s="83"/>
      <c r="B416" s="103" t="s">
        <v>287</v>
      </c>
      <c r="C416" s="93" t="s">
        <v>335</v>
      </c>
      <c r="D416" s="55">
        <v>0</v>
      </c>
      <c r="E416" s="55">
        <v>0</v>
      </c>
      <c r="F416" s="55">
        <v>0</v>
      </c>
      <c r="G416" s="55">
        <v>0</v>
      </c>
      <c r="H416" s="50">
        <v>13000</v>
      </c>
      <c r="I416" s="55">
        <v>0</v>
      </c>
      <c r="J416" s="50">
        <v>36166</v>
      </c>
    </row>
    <row r="417" spans="1:10" ht="27" customHeight="1">
      <c r="A417" s="83"/>
      <c r="B417" s="103" t="s">
        <v>288</v>
      </c>
      <c r="C417" s="93" t="s">
        <v>338</v>
      </c>
      <c r="D417" s="55">
        <v>0</v>
      </c>
      <c r="E417" s="55">
        <v>0</v>
      </c>
      <c r="F417" s="55">
        <v>0</v>
      </c>
      <c r="G417" s="55">
        <v>0</v>
      </c>
      <c r="H417" s="50">
        <v>230</v>
      </c>
      <c r="I417" s="55">
        <v>0</v>
      </c>
      <c r="J417" s="50">
        <v>1019</v>
      </c>
    </row>
    <row r="418" spans="1:10" ht="25.5">
      <c r="A418" s="83" t="s">
        <v>14</v>
      </c>
      <c r="B418" s="103">
        <v>81</v>
      </c>
      <c r="C418" s="93" t="s">
        <v>286</v>
      </c>
      <c r="D418" s="73">
        <v>0</v>
      </c>
      <c r="E418" s="73">
        <v>0</v>
      </c>
      <c r="F418" s="73">
        <v>0</v>
      </c>
      <c r="G418" s="73">
        <v>0</v>
      </c>
      <c r="H418" s="49">
        <v>13230</v>
      </c>
      <c r="I418" s="73">
        <v>0</v>
      </c>
      <c r="J418" s="49">
        <v>37185</v>
      </c>
    </row>
    <row r="419" spans="1:10">
      <c r="A419" s="83" t="s">
        <v>14</v>
      </c>
      <c r="B419" s="90">
        <v>0.10100000000000001</v>
      </c>
      <c r="C419" s="63" t="s">
        <v>171</v>
      </c>
      <c r="D419" s="49">
        <v>1774</v>
      </c>
      <c r="E419" s="49">
        <v>20441</v>
      </c>
      <c r="F419" s="49">
        <v>8200</v>
      </c>
      <c r="G419" s="49">
        <v>22054</v>
      </c>
      <c r="H419" s="49">
        <v>21430</v>
      </c>
      <c r="I419" s="49">
        <v>22054</v>
      </c>
      <c r="J419" s="49">
        <v>60842</v>
      </c>
    </row>
    <row r="420" spans="1:10" ht="7.9" customHeight="1">
      <c r="A420" s="83"/>
      <c r="B420" s="84"/>
      <c r="C420" s="63"/>
      <c r="D420" s="50"/>
      <c r="E420" s="95"/>
      <c r="F420" s="95"/>
      <c r="G420" s="95"/>
      <c r="H420" s="98"/>
      <c r="I420" s="98"/>
      <c r="J420" s="95"/>
    </row>
    <row r="421" spans="1:10" ht="13.7" customHeight="1">
      <c r="A421" s="104"/>
      <c r="B421" s="106">
        <v>0.8</v>
      </c>
      <c r="C421" s="105" t="s">
        <v>161</v>
      </c>
      <c r="D421" s="50"/>
      <c r="E421" s="95"/>
      <c r="F421" s="95"/>
      <c r="G421" s="95"/>
      <c r="H421" s="98"/>
      <c r="I421" s="98"/>
      <c r="J421" s="95"/>
    </row>
    <row r="422" spans="1:10" ht="13.7" customHeight="1">
      <c r="A422" s="11"/>
      <c r="B422" s="99">
        <v>82</v>
      </c>
      <c r="C422" s="97" t="s">
        <v>300</v>
      </c>
      <c r="D422" s="50"/>
      <c r="E422" s="95"/>
      <c r="F422" s="95"/>
      <c r="G422" s="95"/>
      <c r="H422" s="98"/>
      <c r="I422" s="98"/>
      <c r="J422" s="95"/>
    </row>
    <row r="423" spans="1:10" ht="13.7" customHeight="1">
      <c r="A423" s="11"/>
      <c r="B423" s="99" t="s">
        <v>195</v>
      </c>
      <c r="C423" s="97" t="s">
        <v>52</v>
      </c>
      <c r="D423" s="50">
        <v>1743</v>
      </c>
      <c r="E423" s="55">
        <v>0</v>
      </c>
      <c r="F423" s="50">
        <v>2300</v>
      </c>
      <c r="G423" s="55">
        <v>0</v>
      </c>
      <c r="H423" s="95">
        <v>2300</v>
      </c>
      <c r="I423" s="55">
        <v>0</v>
      </c>
      <c r="J423" s="50">
        <v>2035</v>
      </c>
    </row>
    <row r="424" spans="1:10" ht="13.7" customHeight="1">
      <c r="A424" s="11"/>
      <c r="B424" s="99" t="s">
        <v>215</v>
      </c>
      <c r="C424" s="97" t="s">
        <v>22</v>
      </c>
      <c r="D424" s="50">
        <v>50</v>
      </c>
      <c r="E424" s="55">
        <v>0</v>
      </c>
      <c r="F424" s="50">
        <v>100</v>
      </c>
      <c r="G424" s="55">
        <v>0</v>
      </c>
      <c r="H424" s="50">
        <v>100</v>
      </c>
      <c r="I424" s="55">
        <v>0</v>
      </c>
      <c r="J424" s="50">
        <v>50</v>
      </c>
    </row>
    <row r="425" spans="1:10" ht="13.7" customHeight="1">
      <c r="A425" s="11"/>
      <c r="B425" s="99" t="s">
        <v>216</v>
      </c>
      <c r="C425" s="97" t="s">
        <v>24</v>
      </c>
      <c r="D425" s="50">
        <v>50</v>
      </c>
      <c r="E425" s="55">
        <v>0</v>
      </c>
      <c r="F425" s="50">
        <v>100</v>
      </c>
      <c r="G425" s="55">
        <v>0</v>
      </c>
      <c r="H425" s="50">
        <v>100</v>
      </c>
      <c r="I425" s="55">
        <v>0</v>
      </c>
      <c r="J425" s="50">
        <v>30</v>
      </c>
    </row>
    <row r="426" spans="1:10" ht="13.7" customHeight="1">
      <c r="A426" s="11"/>
      <c r="B426" s="99" t="s">
        <v>217</v>
      </c>
      <c r="C426" s="93" t="s">
        <v>26</v>
      </c>
      <c r="D426" s="55">
        <v>0</v>
      </c>
      <c r="E426" s="55">
        <v>0</v>
      </c>
      <c r="F426" s="50">
        <v>50</v>
      </c>
      <c r="G426" s="55">
        <v>0</v>
      </c>
      <c r="H426" s="50">
        <v>50</v>
      </c>
      <c r="I426" s="55">
        <v>0</v>
      </c>
      <c r="J426" s="55">
        <v>0</v>
      </c>
    </row>
    <row r="427" spans="1:10" ht="13.7" customHeight="1">
      <c r="A427" s="83" t="s">
        <v>14</v>
      </c>
      <c r="B427" s="92">
        <v>82</v>
      </c>
      <c r="C427" s="93" t="s">
        <v>300</v>
      </c>
      <c r="D427" s="49">
        <v>1843</v>
      </c>
      <c r="E427" s="73">
        <v>0</v>
      </c>
      <c r="F427" s="49">
        <v>2550</v>
      </c>
      <c r="G427" s="73">
        <v>0</v>
      </c>
      <c r="H427" s="49">
        <v>2550</v>
      </c>
      <c r="I427" s="73">
        <v>0</v>
      </c>
      <c r="J427" s="49">
        <v>2115</v>
      </c>
    </row>
    <row r="428" spans="1:10" ht="13.7" customHeight="1">
      <c r="A428" s="96" t="s">
        <v>14</v>
      </c>
      <c r="B428" s="136">
        <v>0.8</v>
      </c>
      <c r="C428" s="137" t="s">
        <v>161</v>
      </c>
      <c r="D428" s="59">
        <v>1843</v>
      </c>
      <c r="E428" s="70">
        <v>0</v>
      </c>
      <c r="F428" s="59">
        <v>2550</v>
      </c>
      <c r="G428" s="70">
        <v>0</v>
      </c>
      <c r="H428" s="59">
        <v>2550</v>
      </c>
      <c r="I428" s="70">
        <v>0</v>
      </c>
      <c r="J428" s="59">
        <v>2115</v>
      </c>
    </row>
    <row r="429" spans="1:10" ht="14.1" customHeight="1">
      <c r="A429" s="83" t="s">
        <v>14</v>
      </c>
      <c r="B429" s="84">
        <v>2405</v>
      </c>
      <c r="C429" s="63" t="s">
        <v>165</v>
      </c>
      <c r="D429" s="59">
        <v>4499</v>
      </c>
      <c r="E429" s="59">
        <v>41964</v>
      </c>
      <c r="F429" s="59">
        <v>12750</v>
      </c>
      <c r="G429" s="59">
        <v>44442</v>
      </c>
      <c r="H429" s="59">
        <v>25980</v>
      </c>
      <c r="I429" s="59">
        <v>44442</v>
      </c>
      <c r="J429" s="59">
        <v>88436</v>
      </c>
    </row>
    <row r="430" spans="1:10">
      <c r="A430" s="107" t="s">
        <v>14</v>
      </c>
      <c r="B430" s="108"/>
      <c r="C430" s="109" t="s">
        <v>15</v>
      </c>
      <c r="D430" s="59">
        <v>129377</v>
      </c>
      <c r="E430" s="60">
        <v>309507</v>
      </c>
      <c r="F430" s="60">
        <v>121434</v>
      </c>
      <c r="G430" s="60">
        <v>341392</v>
      </c>
      <c r="H430" s="60">
        <v>150634</v>
      </c>
      <c r="I430" s="60">
        <v>341392</v>
      </c>
      <c r="J430" s="60">
        <v>507760</v>
      </c>
    </row>
    <row r="431" spans="1:10" ht="4.1500000000000004" customHeight="1">
      <c r="A431" s="46"/>
      <c r="B431" s="67"/>
      <c r="C431" s="65"/>
      <c r="D431" s="50"/>
      <c r="E431" s="51"/>
      <c r="F431" s="51"/>
      <c r="G431" s="51"/>
      <c r="H431" s="52"/>
      <c r="I431" s="52"/>
      <c r="J431" s="51"/>
    </row>
    <row r="432" spans="1:10">
      <c r="C432" s="30" t="s">
        <v>185</v>
      </c>
      <c r="D432" s="50"/>
      <c r="E432" s="51"/>
      <c r="F432" s="51"/>
      <c r="G432" s="51"/>
      <c r="H432" s="52"/>
      <c r="I432" s="52"/>
      <c r="J432" s="51"/>
    </row>
    <row r="433" spans="1:10">
      <c r="A433" s="46" t="s">
        <v>16</v>
      </c>
      <c r="B433" s="75">
        <v>4403</v>
      </c>
      <c r="C433" s="110" t="s">
        <v>186</v>
      </c>
      <c r="D433" s="50"/>
      <c r="E433" s="51"/>
      <c r="F433" s="51"/>
      <c r="G433" s="51"/>
      <c r="H433" s="52"/>
      <c r="I433" s="52"/>
      <c r="J433" s="51"/>
    </row>
    <row r="434" spans="1:10">
      <c r="A434" s="46"/>
      <c r="B434" s="81">
        <v>0.10100000000000001</v>
      </c>
      <c r="C434" s="110" t="s">
        <v>187</v>
      </c>
      <c r="D434" s="50"/>
      <c r="E434" s="51"/>
      <c r="F434" s="51"/>
      <c r="G434" s="51"/>
      <c r="H434" s="52"/>
      <c r="I434" s="52"/>
      <c r="J434" s="51"/>
    </row>
    <row r="435" spans="1:10" ht="29.45" customHeight="1">
      <c r="A435" s="46"/>
      <c r="B435" s="111">
        <v>7</v>
      </c>
      <c r="C435" s="69" t="s">
        <v>226</v>
      </c>
      <c r="D435" s="50"/>
      <c r="E435" s="55"/>
      <c r="F435" s="50"/>
      <c r="G435" s="50"/>
      <c r="H435" s="50"/>
      <c r="I435" s="55"/>
      <c r="J435" s="55"/>
    </row>
    <row r="436" spans="1:10" ht="26.1" customHeight="1">
      <c r="A436" s="57"/>
      <c r="B436" s="165" t="s">
        <v>228</v>
      </c>
      <c r="C436" s="128" t="s">
        <v>348</v>
      </c>
      <c r="D436" s="59">
        <v>3930</v>
      </c>
      <c r="E436" s="70">
        <v>0</v>
      </c>
      <c r="F436" s="59">
        <v>14284</v>
      </c>
      <c r="G436" s="70">
        <v>0</v>
      </c>
      <c r="H436" s="59">
        <v>14284</v>
      </c>
      <c r="I436" s="70">
        <v>0</v>
      </c>
      <c r="J436" s="59">
        <v>1133</v>
      </c>
    </row>
    <row r="437" spans="1:10" ht="27" customHeight="1">
      <c r="A437" s="46"/>
      <c r="B437" s="143" t="s">
        <v>229</v>
      </c>
      <c r="C437" s="138" t="s">
        <v>311</v>
      </c>
      <c r="D437" s="55">
        <v>0</v>
      </c>
      <c r="E437" s="55">
        <v>0</v>
      </c>
      <c r="F437" s="55">
        <v>0</v>
      </c>
      <c r="G437" s="55">
        <v>0</v>
      </c>
      <c r="H437" s="50">
        <v>1883</v>
      </c>
      <c r="I437" s="55">
        <v>0</v>
      </c>
      <c r="J437" s="50">
        <v>3603</v>
      </c>
    </row>
    <row r="438" spans="1:10" ht="27" customHeight="1">
      <c r="A438" s="6" t="s">
        <v>14</v>
      </c>
      <c r="B438" s="112">
        <v>7</v>
      </c>
      <c r="C438" s="69" t="s">
        <v>226</v>
      </c>
      <c r="D438" s="49">
        <v>3930</v>
      </c>
      <c r="E438" s="73">
        <v>0</v>
      </c>
      <c r="F438" s="49">
        <v>14284</v>
      </c>
      <c r="G438" s="73">
        <v>0</v>
      </c>
      <c r="H438" s="49">
        <v>16167</v>
      </c>
      <c r="I438" s="73">
        <v>0</v>
      </c>
      <c r="J438" s="49">
        <v>4736</v>
      </c>
    </row>
    <row r="439" spans="1:10" ht="7.9" customHeight="1">
      <c r="B439" s="113"/>
      <c r="C439" s="69"/>
      <c r="D439" s="56"/>
      <c r="E439" s="56"/>
      <c r="F439" s="56"/>
      <c r="G439" s="56"/>
      <c r="H439" s="56"/>
      <c r="I439" s="56"/>
      <c r="J439" s="56"/>
    </row>
    <row r="440" spans="1:10" ht="13.35" customHeight="1">
      <c r="A440" s="46"/>
      <c r="B440" s="111">
        <v>8</v>
      </c>
      <c r="C440" s="69" t="s">
        <v>227</v>
      </c>
      <c r="D440" s="50"/>
      <c r="E440" s="50"/>
      <c r="F440" s="50"/>
      <c r="G440" s="50"/>
      <c r="H440" s="50"/>
      <c r="I440" s="50"/>
      <c r="J440" s="50"/>
    </row>
    <row r="441" spans="1:10" ht="26.1" customHeight="1">
      <c r="A441" s="46"/>
      <c r="B441" s="113" t="s">
        <v>233</v>
      </c>
      <c r="C441" s="69" t="s">
        <v>312</v>
      </c>
      <c r="D441" s="55">
        <v>0</v>
      </c>
      <c r="E441" s="55">
        <v>0</v>
      </c>
      <c r="F441" s="50">
        <v>50000</v>
      </c>
      <c r="G441" s="55">
        <v>0</v>
      </c>
      <c r="H441" s="50">
        <v>50000</v>
      </c>
      <c r="I441" s="55">
        <v>0</v>
      </c>
      <c r="J441" s="55">
        <v>0</v>
      </c>
    </row>
    <row r="442" spans="1:10" ht="26.1" customHeight="1">
      <c r="A442" s="46"/>
      <c r="B442" s="113" t="s">
        <v>234</v>
      </c>
      <c r="C442" s="69" t="s">
        <v>313</v>
      </c>
      <c r="D442" s="55">
        <v>0</v>
      </c>
      <c r="E442" s="55">
        <v>0</v>
      </c>
      <c r="F442" s="50">
        <v>20000</v>
      </c>
      <c r="G442" s="55">
        <v>0</v>
      </c>
      <c r="H442" s="50">
        <v>20000</v>
      </c>
      <c r="I442" s="55">
        <v>0</v>
      </c>
      <c r="J442" s="55">
        <v>0</v>
      </c>
    </row>
    <row r="443" spans="1:10" ht="26.1" customHeight="1">
      <c r="A443" s="46"/>
      <c r="B443" s="113" t="s">
        <v>235</v>
      </c>
      <c r="C443" s="69" t="s">
        <v>314</v>
      </c>
      <c r="D443" s="55">
        <v>0</v>
      </c>
      <c r="E443" s="55">
        <v>0</v>
      </c>
      <c r="F443" s="50">
        <v>10000</v>
      </c>
      <c r="G443" s="55">
        <v>0</v>
      </c>
      <c r="H443" s="50">
        <v>10000</v>
      </c>
      <c r="I443" s="55">
        <v>0</v>
      </c>
      <c r="J443" s="55">
        <v>0</v>
      </c>
    </row>
    <row r="444" spans="1:10" ht="26.1" customHeight="1">
      <c r="A444" s="46"/>
      <c r="B444" s="144" t="s">
        <v>248</v>
      </c>
      <c r="C444" s="138" t="s">
        <v>315</v>
      </c>
      <c r="D444" s="55">
        <v>0</v>
      </c>
      <c r="E444" s="55">
        <v>0</v>
      </c>
      <c r="F444" s="55">
        <v>0</v>
      </c>
      <c r="G444" s="55">
        <v>0</v>
      </c>
      <c r="H444" s="154">
        <v>10000</v>
      </c>
      <c r="I444" s="55">
        <v>0</v>
      </c>
      <c r="J444" s="55">
        <v>0</v>
      </c>
    </row>
    <row r="445" spans="1:10" ht="26.1" customHeight="1">
      <c r="A445" s="46"/>
      <c r="B445" s="144" t="s">
        <v>254</v>
      </c>
      <c r="C445" s="138" t="s">
        <v>316</v>
      </c>
      <c r="D445" s="55">
        <v>0</v>
      </c>
      <c r="E445" s="55">
        <v>0</v>
      </c>
      <c r="F445" s="55">
        <v>0</v>
      </c>
      <c r="G445" s="55">
        <v>0</v>
      </c>
      <c r="H445" s="154">
        <v>10000</v>
      </c>
      <c r="I445" s="55">
        <v>0</v>
      </c>
      <c r="J445" s="55">
        <v>0</v>
      </c>
    </row>
    <row r="446" spans="1:10" ht="26.1" customHeight="1">
      <c r="A446" s="46"/>
      <c r="B446" s="144" t="s">
        <v>285</v>
      </c>
      <c r="C446" s="138" t="s">
        <v>317</v>
      </c>
      <c r="D446" s="55">
        <v>0</v>
      </c>
      <c r="E446" s="55">
        <v>0</v>
      </c>
      <c r="F446" s="55">
        <v>0</v>
      </c>
      <c r="G446" s="55">
        <v>0</v>
      </c>
      <c r="H446" s="154">
        <v>750</v>
      </c>
      <c r="I446" s="55">
        <v>0</v>
      </c>
      <c r="J446" s="55">
        <v>0</v>
      </c>
    </row>
    <row r="447" spans="1:10" ht="13.9" customHeight="1">
      <c r="A447" s="46" t="s">
        <v>14</v>
      </c>
      <c r="B447" s="111">
        <v>8</v>
      </c>
      <c r="C447" s="69" t="s">
        <v>227</v>
      </c>
      <c r="D447" s="73">
        <v>0</v>
      </c>
      <c r="E447" s="73">
        <v>0</v>
      </c>
      <c r="F447" s="49">
        <v>80000</v>
      </c>
      <c r="G447" s="73">
        <v>0</v>
      </c>
      <c r="H447" s="49">
        <v>100750</v>
      </c>
      <c r="I447" s="73">
        <v>0</v>
      </c>
      <c r="J447" s="73">
        <v>0</v>
      </c>
    </row>
    <row r="448" spans="1:10">
      <c r="A448" s="46"/>
      <c r="B448" s="81"/>
      <c r="C448" s="110"/>
      <c r="D448" s="50"/>
      <c r="E448" s="51"/>
      <c r="F448" s="51"/>
      <c r="G448" s="51"/>
      <c r="H448" s="52"/>
      <c r="I448" s="52"/>
      <c r="J448" s="51"/>
    </row>
    <row r="449" spans="1:10">
      <c r="A449" s="46"/>
      <c r="B449" s="114" t="s">
        <v>188</v>
      </c>
      <c r="C449" s="115" t="s">
        <v>18</v>
      </c>
      <c r="D449" s="50"/>
      <c r="E449" s="51"/>
      <c r="F449" s="51"/>
      <c r="G449" s="51"/>
      <c r="H449" s="52"/>
      <c r="I449" s="52"/>
      <c r="J449" s="51"/>
    </row>
    <row r="450" spans="1:10" ht="26.1" customHeight="1">
      <c r="A450" s="46"/>
      <c r="B450" s="53" t="s">
        <v>205</v>
      </c>
      <c r="C450" s="115" t="s">
        <v>219</v>
      </c>
      <c r="D450" s="50">
        <v>10649</v>
      </c>
      <c r="E450" s="55">
        <v>0</v>
      </c>
      <c r="F450" s="50">
        <v>20465</v>
      </c>
      <c r="G450" s="55">
        <v>0</v>
      </c>
      <c r="H450" s="50">
        <v>20465</v>
      </c>
      <c r="I450" s="55">
        <v>0</v>
      </c>
      <c r="J450" s="50">
        <v>12258</v>
      </c>
    </row>
    <row r="451" spans="1:10" ht="39" customHeight="1">
      <c r="A451" s="46"/>
      <c r="B451" s="53" t="s">
        <v>324</v>
      </c>
      <c r="C451" s="115" t="s">
        <v>339</v>
      </c>
      <c r="D451" s="55">
        <v>0</v>
      </c>
      <c r="E451" s="55">
        <v>0</v>
      </c>
      <c r="F451" s="55">
        <v>0</v>
      </c>
      <c r="G451" s="55">
        <v>0</v>
      </c>
      <c r="H451" s="55">
        <v>0</v>
      </c>
      <c r="I451" s="55">
        <v>0</v>
      </c>
      <c r="J451" s="50">
        <v>5047</v>
      </c>
    </row>
    <row r="452" spans="1:10" ht="13.35" customHeight="1">
      <c r="A452" s="6" t="s">
        <v>14</v>
      </c>
      <c r="B452" s="114" t="s">
        <v>188</v>
      </c>
      <c r="C452" s="115" t="s">
        <v>18</v>
      </c>
      <c r="D452" s="49">
        <v>10649</v>
      </c>
      <c r="E452" s="73">
        <v>0</v>
      </c>
      <c r="F452" s="49">
        <v>20465</v>
      </c>
      <c r="G452" s="73">
        <v>0</v>
      </c>
      <c r="H452" s="49">
        <v>20465</v>
      </c>
      <c r="I452" s="73">
        <v>0</v>
      </c>
      <c r="J452" s="49">
        <v>17305</v>
      </c>
    </row>
    <row r="453" spans="1:10" ht="13.35" customHeight="1">
      <c r="A453" s="6" t="s">
        <v>14</v>
      </c>
      <c r="B453" s="81">
        <v>0.10100000000000001</v>
      </c>
      <c r="C453" s="116" t="s">
        <v>187</v>
      </c>
      <c r="D453" s="49">
        <v>14579</v>
      </c>
      <c r="E453" s="73">
        <v>0</v>
      </c>
      <c r="F453" s="49">
        <v>114749</v>
      </c>
      <c r="G453" s="73">
        <v>0</v>
      </c>
      <c r="H453" s="49">
        <v>137382</v>
      </c>
      <c r="I453" s="73">
        <v>0</v>
      </c>
      <c r="J453" s="49">
        <v>22041</v>
      </c>
    </row>
    <row r="454" spans="1:10" ht="13.35" customHeight="1">
      <c r="A454" s="46" t="s">
        <v>14</v>
      </c>
      <c r="B454" s="75">
        <v>4403</v>
      </c>
      <c r="C454" s="110" t="s">
        <v>5</v>
      </c>
      <c r="D454" s="49">
        <v>14579</v>
      </c>
      <c r="E454" s="73">
        <v>0</v>
      </c>
      <c r="F454" s="49">
        <v>114749</v>
      </c>
      <c r="G454" s="73">
        <v>0</v>
      </c>
      <c r="H454" s="49">
        <v>137382</v>
      </c>
      <c r="I454" s="73">
        <v>0</v>
      </c>
      <c r="J454" s="49">
        <v>22041</v>
      </c>
    </row>
    <row r="455" spans="1:10" ht="13.35" customHeight="1">
      <c r="B455" s="33"/>
      <c r="C455" s="117"/>
      <c r="D455" s="50"/>
      <c r="E455" s="51"/>
      <c r="F455" s="51"/>
      <c r="G455" s="51"/>
      <c r="H455" s="52"/>
      <c r="I455" s="52"/>
      <c r="J455" s="51"/>
    </row>
    <row r="456" spans="1:10" ht="13.9" customHeight="1">
      <c r="A456" s="11" t="s">
        <v>16</v>
      </c>
      <c r="B456" s="118">
        <v>4405</v>
      </c>
      <c r="C456" s="36" t="s">
        <v>189</v>
      </c>
      <c r="D456" s="43"/>
      <c r="E456" s="95"/>
      <c r="F456" s="95"/>
      <c r="G456" s="95"/>
      <c r="H456" s="98"/>
      <c r="I456" s="98"/>
      <c r="J456" s="95"/>
    </row>
    <row r="457" spans="1:10" ht="13.9" customHeight="1">
      <c r="A457" s="83"/>
      <c r="B457" s="119">
        <v>0.10100000000000001</v>
      </c>
      <c r="C457" s="63" t="s">
        <v>171</v>
      </c>
      <c r="D457" s="50"/>
      <c r="E457" s="95"/>
      <c r="F457" s="95"/>
      <c r="G457" s="95"/>
      <c r="H457" s="98"/>
      <c r="I457" s="98"/>
      <c r="J457" s="95"/>
    </row>
    <row r="458" spans="1:10" ht="13.9" customHeight="1">
      <c r="A458" s="96"/>
      <c r="B458" s="166" t="s">
        <v>270</v>
      </c>
      <c r="C458" s="164" t="s">
        <v>268</v>
      </c>
      <c r="D458" s="70">
        <v>0</v>
      </c>
      <c r="E458" s="70">
        <v>0</v>
      </c>
      <c r="F458" s="59">
        <v>3800</v>
      </c>
      <c r="G458" s="70">
        <v>0</v>
      </c>
      <c r="H458" s="59">
        <v>3800</v>
      </c>
      <c r="I458" s="70">
        <v>0</v>
      </c>
      <c r="J458" s="70">
        <v>0</v>
      </c>
    </row>
    <row r="459" spans="1:10" ht="7.9" customHeight="1">
      <c r="A459" s="83"/>
      <c r="B459" s="94"/>
      <c r="C459" s="93"/>
      <c r="D459" s="43"/>
      <c r="E459" s="45"/>
      <c r="F459" s="43"/>
      <c r="G459" s="43"/>
      <c r="H459" s="45"/>
      <c r="I459" s="45"/>
      <c r="J459" s="43"/>
    </row>
    <row r="460" spans="1:10" ht="27" customHeight="1">
      <c r="A460" s="83"/>
      <c r="B460" s="114" t="s">
        <v>236</v>
      </c>
      <c r="C460" s="93" t="s">
        <v>237</v>
      </c>
      <c r="D460" s="43"/>
      <c r="E460" s="45"/>
      <c r="F460" s="43"/>
      <c r="G460" s="43"/>
      <c r="H460" s="45"/>
      <c r="I460" s="45"/>
      <c r="J460" s="43"/>
    </row>
    <row r="461" spans="1:10" ht="26.45" customHeight="1">
      <c r="A461" s="83"/>
      <c r="B461" s="94" t="s">
        <v>238</v>
      </c>
      <c r="C461" s="93" t="s">
        <v>305</v>
      </c>
      <c r="D461" s="55">
        <v>0</v>
      </c>
      <c r="E461" s="55">
        <v>0</v>
      </c>
      <c r="F461" s="50">
        <v>792</v>
      </c>
      <c r="G461" s="55">
        <v>0</v>
      </c>
      <c r="H461" s="50">
        <v>792</v>
      </c>
      <c r="I461" s="55">
        <v>0</v>
      </c>
      <c r="J461" s="50">
        <v>553</v>
      </c>
    </row>
    <row r="462" spans="1:10" ht="27" customHeight="1">
      <c r="A462" s="83"/>
      <c r="B462" s="94" t="s">
        <v>239</v>
      </c>
      <c r="C462" s="93" t="s">
        <v>302</v>
      </c>
      <c r="D462" s="55">
        <v>0</v>
      </c>
      <c r="E462" s="55">
        <v>0</v>
      </c>
      <c r="F462" s="50">
        <v>16</v>
      </c>
      <c r="G462" s="55">
        <v>0</v>
      </c>
      <c r="H462" s="50">
        <v>16</v>
      </c>
      <c r="I462" s="55">
        <v>0</v>
      </c>
      <c r="J462" s="55">
        <v>0</v>
      </c>
    </row>
    <row r="463" spans="1:10" ht="27" customHeight="1">
      <c r="A463" s="83"/>
      <c r="B463" s="94" t="s">
        <v>240</v>
      </c>
      <c r="C463" s="93" t="s">
        <v>301</v>
      </c>
      <c r="D463" s="50">
        <v>633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</row>
    <row r="464" spans="1:10" ht="25.9" customHeight="1">
      <c r="A464" s="83"/>
      <c r="B464" s="94" t="s">
        <v>241</v>
      </c>
      <c r="C464" s="93" t="s">
        <v>303</v>
      </c>
      <c r="D464" s="55">
        <v>0</v>
      </c>
      <c r="E464" s="55">
        <v>0</v>
      </c>
      <c r="F464" s="50">
        <v>422</v>
      </c>
      <c r="G464" s="55">
        <v>0</v>
      </c>
      <c r="H464" s="50">
        <v>422</v>
      </c>
      <c r="I464" s="55">
        <v>0</v>
      </c>
      <c r="J464" s="55">
        <v>0</v>
      </c>
    </row>
    <row r="465" spans="1:10" ht="26.45" customHeight="1">
      <c r="A465" s="83"/>
      <c r="B465" s="94" t="s">
        <v>242</v>
      </c>
      <c r="C465" s="93" t="s">
        <v>304</v>
      </c>
      <c r="D465" s="55">
        <v>0</v>
      </c>
      <c r="E465" s="55">
        <v>0</v>
      </c>
      <c r="F465" s="50">
        <v>2888</v>
      </c>
      <c r="G465" s="55">
        <v>0</v>
      </c>
      <c r="H465" s="50">
        <v>2888</v>
      </c>
      <c r="I465" s="55">
        <v>0</v>
      </c>
      <c r="J465" s="50">
        <v>2888</v>
      </c>
    </row>
    <row r="466" spans="1:10" ht="25.5">
      <c r="A466" s="83"/>
      <c r="B466" s="94" t="s">
        <v>243</v>
      </c>
      <c r="C466" s="93" t="s">
        <v>318</v>
      </c>
      <c r="D466" s="45">
        <v>0</v>
      </c>
      <c r="E466" s="45">
        <v>0</v>
      </c>
      <c r="F466" s="43">
        <v>2000</v>
      </c>
      <c r="G466" s="45">
        <v>0</v>
      </c>
      <c r="H466" s="43">
        <v>2000</v>
      </c>
      <c r="I466" s="45">
        <v>0</v>
      </c>
      <c r="J466" s="43">
        <v>2000</v>
      </c>
    </row>
    <row r="467" spans="1:10" ht="25.5">
      <c r="A467" s="83"/>
      <c r="B467" s="94" t="s">
        <v>244</v>
      </c>
      <c r="C467" s="93" t="s">
        <v>336</v>
      </c>
      <c r="D467" s="55">
        <v>0</v>
      </c>
      <c r="E467" s="55">
        <v>0</v>
      </c>
      <c r="F467" s="50">
        <v>6000</v>
      </c>
      <c r="G467" s="55">
        <v>0</v>
      </c>
      <c r="H467" s="50">
        <v>6000</v>
      </c>
      <c r="I467" s="55">
        <v>0</v>
      </c>
      <c r="J467" s="55">
        <v>0</v>
      </c>
    </row>
    <row r="468" spans="1:10" ht="25.5">
      <c r="A468" s="83"/>
      <c r="B468" s="94" t="s">
        <v>271</v>
      </c>
      <c r="C468" s="93" t="s">
        <v>351</v>
      </c>
      <c r="D468" s="55">
        <v>0</v>
      </c>
      <c r="E468" s="55">
        <v>0</v>
      </c>
      <c r="F468" s="50">
        <v>1000</v>
      </c>
      <c r="G468" s="55">
        <v>0</v>
      </c>
      <c r="H468" s="50">
        <v>1000</v>
      </c>
      <c r="I468" s="55">
        <v>0</v>
      </c>
      <c r="J468" s="55">
        <v>0</v>
      </c>
    </row>
    <row r="469" spans="1:10" ht="39" customHeight="1">
      <c r="A469" s="83"/>
      <c r="B469" s="94" t="s">
        <v>272</v>
      </c>
      <c r="C469" s="93" t="s">
        <v>349</v>
      </c>
      <c r="D469" s="55">
        <v>0</v>
      </c>
      <c r="E469" s="55">
        <v>0</v>
      </c>
      <c r="F469" s="50">
        <v>6950</v>
      </c>
      <c r="G469" s="55">
        <v>0</v>
      </c>
      <c r="H469" s="50">
        <v>6950</v>
      </c>
      <c r="I469" s="55">
        <v>0</v>
      </c>
      <c r="J469" s="55">
        <v>0</v>
      </c>
    </row>
    <row r="470" spans="1:10" ht="27" customHeight="1">
      <c r="A470" s="83"/>
      <c r="B470" s="94" t="s">
        <v>273</v>
      </c>
      <c r="C470" s="93" t="s">
        <v>350</v>
      </c>
      <c r="D470" s="45">
        <v>0</v>
      </c>
      <c r="E470" s="45">
        <v>0</v>
      </c>
      <c r="F470" s="43">
        <v>1500</v>
      </c>
      <c r="G470" s="45">
        <v>0</v>
      </c>
      <c r="H470" s="43">
        <v>1500</v>
      </c>
      <c r="I470" s="45">
        <v>0</v>
      </c>
      <c r="J470" s="45">
        <v>0</v>
      </c>
    </row>
    <row r="471" spans="1:10" ht="25.5">
      <c r="A471" s="83" t="s">
        <v>14</v>
      </c>
      <c r="B471" s="114" t="s">
        <v>236</v>
      </c>
      <c r="C471" s="93" t="s">
        <v>237</v>
      </c>
      <c r="D471" s="49">
        <v>633</v>
      </c>
      <c r="E471" s="73">
        <v>0</v>
      </c>
      <c r="F471" s="49">
        <v>21568</v>
      </c>
      <c r="G471" s="73">
        <v>0</v>
      </c>
      <c r="H471" s="49">
        <v>21568</v>
      </c>
      <c r="I471" s="73">
        <v>0</v>
      </c>
      <c r="J471" s="49">
        <v>5441</v>
      </c>
    </row>
    <row r="472" spans="1:10" ht="7.9" customHeight="1">
      <c r="A472" s="83"/>
      <c r="B472" s="114"/>
      <c r="C472" s="63"/>
      <c r="D472" s="55"/>
      <c r="E472" s="55"/>
      <c r="F472" s="50"/>
      <c r="G472" s="50"/>
      <c r="H472" s="50"/>
      <c r="I472" s="55"/>
      <c r="J472" s="50"/>
    </row>
    <row r="473" spans="1:10">
      <c r="A473" s="83"/>
      <c r="B473" s="114" t="s">
        <v>245</v>
      </c>
      <c r="C473" s="93" t="s">
        <v>246</v>
      </c>
      <c r="D473" s="45"/>
      <c r="E473" s="45"/>
      <c r="F473" s="43"/>
      <c r="G473" s="43"/>
      <c r="H473" s="43"/>
      <c r="I473" s="45"/>
      <c r="J473" s="45"/>
    </row>
    <row r="474" spans="1:10" ht="30" customHeight="1">
      <c r="A474" s="83"/>
      <c r="B474" s="94" t="s">
        <v>247</v>
      </c>
      <c r="C474" s="93" t="s">
        <v>352</v>
      </c>
      <c r="D474" s="55">
        <v>0</v>
      </c>
      <c r="E474" s="55">
        <v>0</v>
      </c>
      <c r="F474" s="50">
        <v>1270</v>
      </c>
      <c r="G474" s="55">
        <v>0</v>
      </c>
      <c r="H474" s="50">
        <v>1270</v>
      </c>
      <c r="I474" s="55">
        <v>0</v>
      </c>
      <c r="J474" s="50">
        <v>1270</v>
      </c>
    </row>
    <row r="475" spans="1:10" ht="55.15" customHeight="1">
      <c r="A475" s="83"/>
      <c r="B475" s="94" t="s">
        <v>296</v>
      </c>
      <c r="C475" s="93" t="s">
        <v>297</v>
      </c>
      <c r="D475" s="70">
        <v>0</v>
      </c>
      <c r="E475" s="70">
        <v>0</v>
      </c>
      <c r="F475" s="70">
        <v>0</v>
      </c>
      <c r="G475" s="70">
        <v>0</v>
      </c>
      <c r="H475" s="70">
        <v>0</v>
      </c>
      <c r="I475" s="70">
        <v>0</v>
      </c>
      <c r="J475" s="50">
        <v>5500</v>
      </c>
    </row>
    <row r="476" spans="1:10">
      <c r="A476" s="96" t="s">
        <v>14</v>
      </c>
      <c r="B476" s="167" t="s">
        <v>245</v>
      </c>
      <c r="C476" s="164" t="s">
        <v>246</v>
      </c>
      <c r="D476" s="73">
        <v>0</v>
      </c>
      <c r="E476" s="73">
        <v>0</v>
      </c>
      <c r="F476" s="49">
        <v>1270</v>
      </c>
      <c r="G476" s="73">
        <v>0</v>
      </c>
      <c r="H476" s="49">
        <v>1270</v>
      </c>
      <c r="I476" s="73">
        <v>0</v>
      </c>
      <c r="J476" s="49">
        <v>6770</v>
      </c>
    </row>
    <row r="477" spans="1:10" ht="6" customHeight="1">
      <c r="A477" s="83"/>
      <c r="B477" s="114"/>
      <c r="C477" s="93"/>
      <c r="D477" s="55"/>
      <c r="E477" s="55"/>
      <c r="F477" s="50"/>
      <c r="G477" s="55"/>
      <c r="H477" s="50"/>
      <c r="I477" s="55"/>
      <c r="J477" s="50"/>
    </row>
    <row r="478" spans="1:10">
      <c r="A478" s="83"/>
      <c r="B478" s="114" t="s">
        <v>256</v>
      </c>
      <c r="C478" s="93" t="s">
        <v>319</v>
      </c>
      <c r="D478" s="55"/>
      <c r="E478" s="55"/>
      <c r="F478" s="50"/>
      <c r="G478" s="55"/>
      <c r="H478" s="50"/>
      <c r="I478" s="55"/>
      <c r="J478" s="50"/>
    </row>
    <row r="479" spans="1:10" ht="40.9" customHeight="1">
      <c r="A479" s="83"/>
      <c r="B479" s="114" t="s">
        <v>257</v>
      </c>
      <c r="C479" s="93" t="s">
        <v>354</v>
      </c>
      <c r="D479" s="55">
        <v>0</v>
      </c>
      <c r="E479" s="55">
        <v>0</v>
      </c>
      <c r="F479" s="50">
        <v>29367</v>
      </c>
      <c r="G479" s="55">
        <v>0</v>
      </c>
      <c r="H479" s="50">
        <v>29367</v>
      </c>
      <c r="I479" s="55">
        <v>0</v>
      </c>
      <c r="J479" s="50">
        <v>10000</v>
      </c>
    </row>
    <row r="480" spans="1:10" ht="42.6" customHeight="1">
      <c r="A480" s="83"/>
      <c r="B480" s="114" t="s">
        <v>325</v>
      </c>
      <c r="C480" s="93" t="s">
        <v>353</v>
      </c>
      <c r="D480" s="55">
        <v>0</v>
      </c>
      <c r="E480" s="55">
        <v>0</v>
      </c>
      <c r="F480" s="55">
        <v>0</v>
      </c>
      <c r="G480" s="55">
        <v>0</v>
      </c>
      <c r="H480" s="55">
        <v>0</v>
      </c>
      <c r="I480" s="55">
        <v>0</v>
      </c>
      <c r="J480" s="50">
        <v>3263</v>
      </c>
    </row>
    <row r="481" spans="1:10">
      <c r="A481" s="83" t="s">
        <v>14</v>
      </c>
      <c r="B481" s="114" t="s">
        <v>256</v>
      </c>
      <c r="C481" s="93" t="s">
        <v>319</v>
      </c>
      <c r="D481" s="73">
        <v>0</v>
      </c>
      <c r="E481" s="73">
        <v>0</v>
      </c>
      <c r="F481" s="49">
        <v>29367</v>
      </c>
      <c r="G481" s="73">
        <v>0</v>
      </c>
      <c r="H481" s="49">
        <v>29367</v>
      </c>
      <c r="I481" s="73">
        <v>0</v>
      </c>
      <c r="J481" s="49">
        <v>13263</v>
      </c>
    </row>
    <row r="482" spans="1:10">
      <c r="A482" s="83" t="s">
        <v>14</v>
      </c>
      <c r="B482" s="119">
        <v>0.10100000000000001</v>
      </c>
      <c r="C482" s="63" t="s">
        <v>171</v>
      </c>
      <c r="D482" s="49">
        <v>633</v>
      </c>
      <c r="E482" s="73">
        <v>0</v>
      </c>
      <c r="F482" s="49">
        <v>56005</v>
      </c>
      <c r="G482" s="73">
        <v>0</v>
      </c>
      <c r="H482" s="49">
        <v>56005</v>
      </c>
      <c r="I482" s="73">
        <v>0</v>
      </c>
      <c r="J482" s="49">
        <v>25474</v>
      </c>
    </row>
    <row r="483" spans="1:10">
      <c r="A483" s="96" t="s">
        <v>14</v>
      </c>
      <c r="B483" s="120">
        <v>4405</v>
      </c>
      <c r="C483" s="121" t="s">
        <v>189</v>
      </c>
      <c r="D483" s="49">
        <v>633</v>
      </c>
      <c r="E483" s="73">
        <v>0</v>
      </c>
      <c r="F483" s="49">
        <v>56005</v>
      </c>
      <c r="G483" s="73">
        <v>0</v>
      </c>
      <c r="H483" s="49">
        <v>56005</v>
      </c>
      <c r="I483" s="73">
        <v>0</v>
      </c>
      <c r="J483" s="49">
        <v>25474</v>
      </c>
    </row>
    <row r="484" spans="1:10">
      <c r="A484" s="107" t="s">
        <v>14</v>
      </c>
      <c r="B484" s="108"/>
      <c r="C484" s="122" t="s">
        <v>185</v>
      </c>
      <c r="D484" s="43">
        <v>15212</v>
      </c>
      <c r="E484" s="45">
        <v>0</v>
      </c>
      <c r="F484" s="43">
        <v>170754</v>
      </c>
      <c r="G484" s="45">
        <v>0</v>
      </c>
      <c r="H484" s="43">
        <v>193387</v>
      </c>
      <c r="I484" s="45">
        <v>0</v>
      </c>
      <c r="J484" s="43">
        <v>47515</v>
      </c>
    </row>
    <row r="485" spans="1:10">
      <c r="A485" s="107" t="s">
        <v>14</v>
      </c>
      <c r="B485" s="108"/>
      <c r="C485" s="122" t="s">
        <v>7</v>
      </c>
      <c r="D485" s="49">
        <v>144589</v>
      </c>
      <c r="E485" s="77">
        <v>309507</v>
      </c>
      <c r="F485" s="77">
        <v>292188</v>
      </c>
      <c r="G485" s="77">
        <v>341392</v>
      </c>
      <c r="H485" s="77">
        <v>344021</v>
      </c>
      <c r="I485" s="77">
        <v>341392</v>
      </c>
      <c r="J485" s="77">
        <v>555275</v>
      </c>
    </row>
    <row r="486" spans="1:10">
      <c r="A486" s="123"/>
      <c r="B486" s="124"/>
      <c r="C486" s="125"/>
      <c r="D486" s="56"/>
      <c r="E486" s="126"/>
      <c r="F486" s="126"/>
      <c r="G486" s="126"/>
      <c r="H486" s="126"/>
      <c r="I486" s="126"/>
      <c r="J486" s="126"/>
    </row>
    <row r="487" spans="1:10">
      <c r="A487" s="46"/>
      <c r="B487" s="67"/>
      <c r="C487" s="110"/>
      <c r="D487" s="50"/>
      <c r="E487" s="51"/>
      <c r="F487" s="51"/>
      <c r="G487" s="51"/>
      <c r="H487" s="51"/>
      <c r="I487" s="51"/>
      <c r="J487" s="51"/>
    </row>
    <row r="488" spans="1:10" ht="28.9" customHeight="1">
      <c r="A488" s="46" t="s">
        <v>221</v>
      </c>
      <c r="B488" s="67">
        <v>2403</v>
      </c>
      <c r="C488" s="48" t="s">
        <v>220</v>
      </c>
      <c r="D488" s="159">
        <v>0</v>
      </c>
      <c r="E488" s="158">
        <v>1016</v>
      </c>
      <c r="F488" s="159">
        <v>0</v>
      </c>
      <c r="G488" s="159">
        <v>0</v>
      </c>
      <c r="H488" s="159">
        <v>0</v>
      </c>
      <c r="I488" s="159">
        <v>0</v>
      </c>
      <c r="J488" s="159">
        <v>0</v>
      </c>
    </row>
    <row r="489" spans="1:10" ht="31.15" customHeight="1">
      <c r="A489" s="46" t="s">
        <v>221</v>
      </c>
      <c r="B489" s="67">
        <v>2405</v>
      </c>
      <c r="C489" s="83" t="s">
        <v>320</v>
      </c>
      <c r="D489" s="159">
        <v>0</v>
      </c>
      <c r="E489" s="158">
        <v>130</v>
      </c>
      <c r="F489" s="159">
        <v>0</v>
      </c>
      <c r="G489" s="159">
        <v>0</v>
      </c>
      <c r="H489" s="159">
        <v>0</v>
      </c>
      <c r="I489" s="159">
        <v>0</v>
      </c>
      <c r="J489" s="159">
        <v>0</v>
      </c>
    </row>
  </sheetData>
  <autoFilter ref="A20:J489"/>
  <customSheetViews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4"/>
      <headerFooter alignWithMargins="0">
        <oddHeader>&amp;C    &amp;"Times New Roman,Bold"  &amp;P</oddHeader>
      </headerFooter>
      <autoFilter ref="B1:M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9">
    <mergeCell ref="F9:H9"/>
    <mergeCell ref="H16:I16"/>
    <mergeCell ref="A10:J10"/>
    <mergeCell ref="D16:E16"/>
    <mergeCell ref="F16:G16"/>
    <mergeCell ref="H15:I15"/>
    <mergeCell ref="D15:E15"/>
    <mergeCell ref="F15:G15"/>
    <mergeCell ref="J15:J17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scale="96" firstPageNumber="12" fitToHeight="22" orientation="landscape" blackAndWhite="1" useFirstPageNumber="1" r:id="rId7"/>
  <headerFooter alignWithMargins="0">
    <oddHeader xml:space="preserve">&amp;C   </oddHeader>
    <oddFooter>&amp;C&amp;"Times New Roman,Bold"&amp;P</oddFooter>
  </headerFooter>
  <rowBreaks count="15" manualBreakCount="15">
    <brk id="37" max="11" man="1"/>
    <brk id="67" max="11" man="1"/>
    <brk id="94" max="11" man="1"/>
    <brk id="127" max="9" man="1"/>
    <brk id="163" max="11" man="1"/>
    <brk id="192" max="11" man="1"/>
    <brk id="227" max="11" man="1"/>
    <brk id="259" max="11" man="1"/>
    <brk id="287" max="11" man="1"/>
    <brk id="316" max="11" man="1"/>
    <brk id="344" max="11" man="1"/>
    <brk id="375" max="11" man="1"/>
    <brk id="406" max="11" man="1"/>
    <brk id="436" max="11" man="1"/>
    <brk id="459" max="11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</vt:lpstr>
      <vt:lpstr>'dem2'!ah</vt:lpstr>
      <vt:lpstr>'dem2'!ahcap</vt:lpstr>
      <vt:lpstr>'dem2'!animal</vt:lpstr>
      <vt:lpstr>'dem2'!dd</vt:lpstr>
      <vt:lpstr>'dem2'!fishcap</vt:lpstr>
      <vt:lpstr>'dem2'!Fishrev</vt:lpstr>
      <vt:lpstr>'dem2'!Print_Area</vt:lpstr>
      <vt:lpstr>'dem2'!Print_Titles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Siyon</cp:lastModifiedBy>
  <cp:lastPrinted>2017-03-11T07:04:19Z</cp:lastPrinted>
  <dcterms:created xsi:type="dcterms:W3CDTF">2004-06-05T04:32:33Z</dcterms:created>
  <dcterms:modified xsi:type="dcterms:W3CDTF">2017-03-17T08:52:33Z</dcterms:modified>
</cp:coreProperties>
</file>