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660" yWindow="645" windowWidth="6570" windowHeight="8100"/>
  </bookViews>
  <sheets>
    <sheet name="Dem4" sheetId="4" r:id="rId1"/>
  </sheets>
  <definedNames>
    <definedName name="__123Graph_D" hidden="1">#REF!</definedName>
    <definedName name="_xlnm._FilterDatabase" localSheetId="0" hidden="1">'Dem4'!$A$17:$AD$164</definedName>
    <definedName name="charged">#REF!</definedName>
    <definedName name="coop" localSheetId="0">'Dem4'!$D$120:$J$120</definedName>
    <definedName name="coopcap" localSheetId="0">'Dem4'!$D$143:$J$143</definedName>
    <definedName name="cooperation" localSheetId="0">'Dem4'!$E$12:$G$12</definedName>
    <definedName name="cooprec" localSheetId="0">'Dem4'!#REF!</definedName>
    <definedName name="coprec" localSheetId="0">'Dem4'!#REF!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oan" localSheetId="0">'Dem4'!#REF!</definedName>
    <definedName name="ncfund">#REF!</definedName>
    <definedName name="ncrec">#REF!</definedName>
    <definedName name="ncrec1">#REF!</definedName>
    <definedName name="np" localSheetId="0">'Dem4'!#REF!</definedName>
    <definedName name="pension">#REF!</definedName>
    <definedName name="_xlnm.Print_Area" localSheetId="0">'Dem4'!$A$1:$J$162</definedName>
    <definedName name="_xlnm.Print_Titles" localSheetId="0">'Dem4'!$14:$17</definedName>
    <definedName name="pwcap" localSheetId="0">'Dem4'!#REF!</definedName>
    <definedName name="rec" localSheetId="0">'Dem4'!#REF!</definedName>
    <definedName name="revise" localSheetId="0">'Dem4'!$D$173:$I$173</definedName>
    <definedName name="revrec" localSheetId="0">'Dem4'!#REF!</definedName>
    <definedName name="socialwelfare">#REF!</definedName>
    <definedName name="spfrd">#REF!</definedName>
    <definedName name="sss">#REF!</definedName>
    <definedName name="summary" localSheetId="0">'Dem4'!$D$168:$I$168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'Dem4'!$A$1:$J$159</definedName>
    <definedName name="Z_239EE218_578E_4317_BEED_14D5D7089E27_.wvu.PrintArea" localSheetId="0" hidden="1">'Dem4'!$A$1:$J$159</definedName>
    <definedName name="Z_239EE218_578E_4317_BEED_14D5D7089E27_.wvu.PrintTitles" localSheetId="0" hidden="1">'Dem4'!$14:$17</definedName>
    <definedName name="Z_302A3EA3_AE96_11D5_A646_0050BA3D7AFD_.wvu.FilterData" localSheetId="0" hidden="1">'Dem4'!$A$1:$J$159</definedName>
    <definedName name="Z_302A3EA3_AE96_11D5_A646_0050BA3D7AFD_.wvu.PrintArea" localSheetId="0" hidden="1">'Dem4'!$A$1:$J$159</definedName>
    <definedName name="Z_302A3EA3_AE96_11D5_A646_0050BA3D7AFD_.wvu.PrintTitles" localSheetId="0" hidden="1">'Dem4'!$14:$17</definedName>
    <definedName name="Z_36DBA021_0ECB_11D4_8064_004005726899_.wvu.FilterData" localSheetId="0" hidden="1">'Dem4'!$C$19:$C$159</definedName>
    <definedName name="Z_36DBA021_0ECB_11D4_8064_004005726899_.wvu.PrintArea" localSheetId="0" hidden="1">'Dem4'!$A$1:$J$159</definedName>
    <definedName name="Z_36DBA021_0ECB_11D4_8064_004005726899_.wvu.PrintTitles" localSheetId="0" hidden="1">'Dem4'!$14:$17</definedName>
    <definedName name="Z_93EBE921_AE91_11D5_8685_004005726899_.wvu.FilterData" localSheetId="0" hidden="1">'Dem4'!$C$19:$C$159</definedName>
    <definedName name="Z_93EBE921_AE91_11D5_8685_004005726899_.wvu.PrintArea" localSheetId="0" hidden="1">'Dem4'!$A$1:$J$159</definedName>
    <definedName name="Z_93EBE921_AE91_11D5_8685_004005726899_.wvu.PrintTitles" localSheetId="0" hidden="1">'Dem4'!$14:$17</definedName>
    <definedName name="Z_94DA79C1_0FDE_11D5_9579_000021DAEEA2_.wvu.FilterData" localSheetId="0" hidden="1">'Dem4'!$C$19:$C$159</definedName>
    <definedName name="Z_94DA79C1_0FDE_11D5_9579_000021DAEEA2_.wvu.PrintArea" localSheetId="0" hidden="1">'Dem4'!$A$1:$J$159</definedName>
    <definedName name="Z_94DA79C1_0FDE_11D5_9579_000021DAEEA2_.wvu.PrintTitles" localSheetId="0" hidden="1">'Dem4'!$14:$17</definedName>
    <definedName name="Z_C868F8C3_16D7_11D5_A68D_81D6213F5331_.wvu.FilterData" localSheetId="0" hidden="1">'Dem4'!$C$19:$C$159</definedName>
    <definedName name="Z_C868F8C3_16D7_11D5_A68D_81D6213F5331_.wvu.PrintArea" localSheetId="0" hidden="1">'Dem4'!$A$1:$J$159</definedName>
    <definedName name="Z_C868F8C3_16D7_11D5_A68D_81D6213F5331_.wvu.PrintTitles" localSheetId="0" hidden="1">'Dem4'!$14:$17</definedName>
    <definedName name="Z_E5DF37BD_125C_11D5_8DC4_D0F5D88B3549_.wvu.FilterData" localSheetId="0" hidden="1">'Dem4'!$C$19:$C$159</definedName>
    <definedName name="Z_E5DF37BD_125C_11D5_8DC4_D0F5D88B3549_.wvu.PrintArea" localSheetId="0" hidden="1">'Dem4'!$A$1:$J$159</definedName>
    <definedName name="Z_E5DF37BD_125C_11D5_8DC4_D0F5D88B3549_.wvu.PrintTitles" localSheetId="0" hidden="1">'Dem4'!$14:$17</definedName>
    <definedName name="Z_F8ADACC1_164E_11D6_B603_000021DAEEA2_.wvu.FilterData" localSheetId="0" hidden="1">'Dem4'!$C$19:$C$159</definedName>
    <definedName name="Z_F8ADACC1_164E_11D6_B603_000021DAEEA2_.wvu.PrintArea" localSheetId="0" hidden="1">'Dem4'!$A$1:$J$159</definedName>
    <definedName name="Z_F8ADACC1_164E_11D6_B603_000021DAEEA2_.wvu.PrintTitles" localSheetId="0" hidden="1">'Dem4'!$14:$17</definedName>
  </definedNames>
  <calcPr calcId="125725"/>
</workbook>
</file>

<file path=xl/calcChain.xml><?xml version="1.0" encoding="utf-8"?>
<calcChain xmlns="http://schemas.openxmlformats.org/spreadsheetml/2006/main">
  <c r="F12" i="4"/>
  <c r="E12" l="1"/>
  <c r="G12" l="1"/>
</calcChain>
</file>

<file path=xl/sharedStrings.xml><?xml version="1.0" encoding="utf-8"?>
<sst xmlns="http://schemas.openxmlformats.org/spreadsheetml/2006/main" count="237" uniqueCount="125">
  <si>
    <t>DEMAND NO. 4</t>
  </si>
  <si>
    <t>CO-OPERATION</t>
  </si>
  <si>
    <t>Co-operation</t>
  </si>
  <si>
    <t>(a) Capital Account of Agriculture &amp; Allied Activities</t>
  </si>
  <si>
    <t>Capital Outlay on Co-operation</t>
  </si>
  <si>
    <t>Revenue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</si>
  <si>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</si>
  <si>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</si>
  <si>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</si>
  <si>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</si>
  <si>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</si>
  <si>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</si>
  <si>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</si>
  <si>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Direction &amp; Administration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</si>
  <si>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</si>
  <si>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</si>
  <si>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</si>
  <si>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</si>
  <si>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</si>
  <si>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</si>
  <si>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</si>
  <si>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East District</t>
  </si>
  <si>
    <t>00.45.01</t>
  </si>
  <si>
    <t>00.45.11</t>
  </si>
  <si>
    <t>00.45.13</t>
  </si>
  <si>
    <t>West District</t>
  </si>
  <si>
    <t>00.46.01</t>
  </si>
  <si>
    <t>00.46.11</t>
  </si>
  <si>
    <t>00.46.13</t>
  </si>
  <si>
    <t>North District</t>
  </si>
  <si>
    <t>00.47.01</t>
  </si>
  <si>
    <t>00.47.11</t>
  </si>
  <si>
    <t>00.47.13</t>
  </si>
  <si>
    <t>South District</t>
  </si>
  <si>
    <t>00.48.01</t>
  </si>
  <si>
    <t>00.48.11</t>
  </si>
  <si>
    <t>00.48.13</t>
  </si>
  <si>
    <t>Pakyong Sub-Division</t>
  </si>
  <si>
    <t>00.50.01</t>
  </si>
  <si>
    <t>00.50.11</t>
  </si>
  <si>
    <t>00.50.13</t>
  </si>
  <si>
    <t>Soreng Sub-Division</t>
  </si>
  <si>
    <t>00.52.01</t>
  </si>
  <si>
    <t>00.52.11</t>
  </si>
  <si>
    <t>00.52.13</t>
  </si>
  <si>
    <t>Ravongla Sub-Division</t>
  </si>
  <si>
    <t>00.57.01</t>
  </si>
  <si>
    <t>00.57.11</t>
  </si>
  <si>
    <t>00.57.13</t>
  </si>
  <si>
    <t>Training</t>
  </si>
  <si>
    <t>60.00.72</t>
  </si>
  <si>
    <t>Training of Departmental Staff</t>
  </si>
  <si>
    <t>Audit of Co-operatives</t>
  </si>
  <si>
    <t>Expenditure on Conduct of audit</t>
  </si>
  <si>
    <t>61.00.50</t>
  </si>
  <si>
    <t>Other Charges</t>
  </si>
  <si>
    <t>Information &amp; Publicity</t>
  </si>
  <si>
    <t>00.00.26</t>
  </si>
  <si>
    <t>Advertisement and Publicity</t>
  </si>
  <si>
    <t>Assistance to Credit Co-operatives</t>
  </si>
  <si>
    <t>62.00.31</t>
  </si>
  <si>
    <t>Subsidies</t>
  </si>
  <si>
    <t>Assistance to Other Co-operatives</t>
  </si>
  <si>
    <t>63.00.33</t>
  </si>
  <si>
    <t>Co-operative Education</t>
  </si>
  <si>
    <t>CAPITAL SECTION</t>
  </si>
  <si>
    <t>Rongli Sub-Division</t>
  </si>
  <si>
    <t>00.51.01</t>
  </si>
  <si>
    <t>00.51.11</t>
  </si>
  <si>
    <t>00.51.13</t>
  </si>
  <si>
    <t>Chungthang Sub-Division</t>
  </si>
  <si>
    <t>00.55.01</t>
  </si>
  <si>
    <t>00.55.11</t>
  </si>
  <si>
    <t>00.55.13</t>
  </si>
  <si>
    <t>00.00.31</t>
  </si>
  <si>
    <t>Godown Assistance</t>
  </si>
  <si>
    <t>Transport Assistance</t>
  </si>
  <si>
    <t>Grants-in-aid</t>
  </si>
  <si>
    <t>II. Details of the estimates and the heads under which this grant will be accounted for:</t>
  </si>
  <si>
    <t>Capital</t>
  </si>
  <si>
    <t>C - Economic Services (a) Agriculture &amp; Allied Activities</t>
  </si>
  <si>
    <t>A - Capital Account on Economic Services</t>
  </si>
  <si>
    <t>61.00.53</t>
  </si>
  <si>
    <t>Major Works</t>
  </si>
  <si>
    <t>Construction of Co-operative Training Institute (SPA)</t>
  </si>
  <si>
    <t>(In Thousands of Rupees)</t>
  </si>
  <si>
    <t>Consumer Co-operatives Miscellaneous 
Assistance</t>
  </si>
  <si>
    <t>65.00.31</t>
  </si>
  <si>
    <t>Loans for Co-operation</t>
  </si>
  <si>
    <t>Loans to Other Cooperatives</t>
  </si>
  <si>
    <t>Loans and Advances</t>
  </si>
  <si>
    <t>Assistance from National Co-operative Development Corporation (NCDC)</t>
  </si>
  <si>
    <t>70.71.55</t>
  </si>
  <si>
    <t>70.72.55</t>
  </si>
  <si>
    <t>70.00.31</t>
  </si>
  <si>
    <t xml:space="preserve">Assistance to Sikkim State Cooperative Supply and Marketing Federation Ltd </t>
  </si>
  <si>
    <t>spill over</t>
  </si>
  <si>
    <t>E - Public Debt</t>
  </si>
  <si>
    <t>Grants-in-aid (Funded by NCDC)</t>
  </si>
  <si>
    <t>Grants in Aid (Funded by NCDC)</t>
  </si>
  <si>
    <t>Rec</t>
  </si>
  <si>
    <t>Co-operation, 911- Recoveries of overpayment</t>
  </si>
  <si>
    <t>Other Agricultural Programmes</t>
  </si>
  <si>
    <t>Others</t>
  </si>
  <si>
    <t>Others Expenditure</t>
  </si>
  <si>
    <t xml:space="preserve">Rastriya Krishi Vikash Yojana </t>
  </si>
  <si>
    <t>60.00.71</t>
  </si>
  <si>
    <t>60.00.73</t>
  </si>
  <si>
    <t>Primary Processing and Packaging Unit for Organic Agriculture Produces by Salghari Multipurpose Cooperative Society Ltd</t>
  </si>
  <si>
    <t>Training and Awareness   Program for Farmer Members of Cooperative Societies on Agriculture Credit and   Marketing with focus on Organic Mission of the State</t>
  </si>
  <si>
    <t>Project for Processing,Packaging and  Marketing of  Spices by  Padamchey  Multipurpose  Cooperative  Society LTD.</t>
  </si>
  <si>
    <t>60.00.74</t>
  </si>
  <si>
    <t>60.00.75</t>
  </si>
  <si>
    <t>I. Estimate of the amount required in the year ending 31st March, 2018 to defray the charges in respect of Co-operation</t>
  </si>
  <si>
    <t>Construction of Godown-cum-Building of Phodong MPCS Production of Organic Manure and Contract Farming on fruits and Vegetables by Luing Perbing MPCS</t>
  </si>
  <si>
    <t>Production of Organic Manure and Contract Farming on fruits and Vegetables by Luing Perbing MPCS</t>
  </si>
  <si>
    <t>Assistance for Infrastructural Development of Store by Sikkim Consumers' Co-operative Society Ltd at Gangtok</t>
  </si>
  <si>
    <t>Budget Estimate 2017-18</t>
  </si>
  <si>
    <t xml:space="preserve">                        Actuals</t>
  </si>
  <si>
    <t xml:space="preserve">                  Budget Estimate</t>
  </si>
  <si>
    <t xml:space="preserve">                Revised Estimate</t>
  </si>
  <si>
    <t xml:space="preserve">                       2015-16</t>
  </si>
  <si>
    <t xml:space="preserve">                       2016-17</t>
  </si>
  <si>
    <t>Assistance to Sikkim State Co-operative Supply and Marketing Federation \ (SIMFED)                  (Funded by NCDC)</t>
  </si>
  <si>
    <t>Assistance to Sikkim State Co-operative Supply and Marketing Federation \ (SIMFED)                                              (Funded by NCDC)</t>
  </si>
</sst>
</file>

<file path=xl/styles.xml><?xml version="1.0" encoding="utf-8"?>
<styleSheet xmlns="http://schemas.openxmlformats.org/spreadsheetml/2006/main">
  <numFmts count="15">
    <numFmt numFmtId="164" formatCode="_ * #,##0.00_ ;_ * \-#,##0.00_ ;_ * &quot;-&quot;??_ ;_ @_ "/>
    <numFmt numFmtId="165" formatCode="00#"/>
    <numFmt numFmtId="166" formatCode="##"/>
    <numFmt numFmtId="167" formatCode="0000##"/>
    <numFmt numFmtId="168" formatCode="00000#"/>
    <numFmt numFmtId="169" formatCode="00.00#"/>
    <numFmt numFmtId="170" formatCode="00.##"/>
    <numFmt numFmtId="171" formatCode="00.#0"/>
    <numFmt numFmtId="172" formatCode="0_);\(0\)"/>
    <numFmt numFmtId="173" formatCode="0;[Red]0"/>
    <numFmt numFmtId="174" formatCode="00.000"/>
    <numFmt numFmtId="175" formatCode="_-* #,##0.00\ _k_r_-;\-* #,##0.00\ _k_r_-;_-* &quot;-&quot;??\ _k_r_-;_-@_-"/>
    <numFmt numFmtId="176" formatCode="0_)"/>
    <numFmt numFmtId="177" formatCode="##.000"/>
    <numFmt numFmtId="178" formatCode="0.00000000"/>
  </numFmts>
  <fonts count="1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sz val="10"/>
      <color theme="8" tint="0.59999389629810485"/>
      <name val="Calibri"/>
      <family val="2"/>
    </font>
    <font>
      <b/>
      <sz val="11"/>
      <color theme="8" tint="0.59999389629810485"/>
      <name val="Calibri"/>
      <family val="2"/>
    </font>
    <font>
      <sz val="11"/>
      <color theme="8" tint="0.59999389629810485"/>
      <name val="Calibri"/>
      <family val="2"/>
    </font>
    <font>
      <sz val="10"/>
      <color theme="8" tint="0.59999389629810485"/>
      <name val="Times New Roman"/>
      <family val="1"/>
    </font>
    <font>
      <b/>
      <sz val="11"/>
      <color theme="8" tint="0.59999389629810485"/>
      <name val="Times New Roman"/>
      <family val="1"/>
    </font>
    <font>
      <sz val="10"/>
      <color rgb="FFFF0000"/>
      <name val="Times New Roman"/>
      <family val="1"/>
    </font>
    <font>
      <sz val="10"/>
      <color rgb="FF92D05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76" fontId="2" fillId="0" borderId="0"/>
  </cellStyleXfs>
  <cellXfs count="217">
    <xf numFmtId="0" fontId="0" fillId="0" borderId="0" xfId="0"/>
    <xf numFmtId="0" fontId="4" fillId="2" borderId="0" xfId="3" applyFont="1" applyFill="1" applyBorder="1" applyAlignment="1" applyProtection="1">
      <alignment horizontal="center" vertical="top"/>
    </xf>
    <xf numFmtId="0" fontId="3" fillId="2" borderId="0" xfId="3" applyFont="1" applyFill="1"/>
    <xf numFmtId="0" fontId="3" fillId="2" borderId="0" xfId="3" applyFont="1" applyFill="1" applyBorder="1" applyAlignment="1">
      <alignment vertical="top"/>
    </xf>
    <xf numFmtId="0" fontId="3" fillId="2" borderId="0" xfId="3" applyFont="1" applyFill="1" applyBorder="1" applyAlignment="1">
      <alignment horizontal="right" vertical="top"/>
    </xf>
    <xf numFmtId="0" fontId="3" fillId="2" borderId="0" xfId="3" applyFont="1" applyFill="1" applyBorder="1"/>
    <xf numFmtId="0" fontId="3" fillId="2" borderId="0" xfId="3" applyFont="1" applyFill="1" applyAlignment="1">
      <alignment vertical="top"/>
    </xf>
    <xf numFmtId="0" fontId="3" fillId="2" borderId="0" xfId="5" applyFont="1" applyFill="1" applyBorder="1" applyAlignment="1" applyProtection="1">
      <alignment horizontal="left" vertical="top"/>
    </xf>
    <xf numFmtId="0" fontId="3" fillId="2" borderId="0" xfId="5" applyFont="1" applyFill="1" applyBorder="1" applyAlignment="1" applyProtection="1">
      <alignment horizontal="left" vertical="top" wrapText="1"/>
    </xf>
    <xf numFmtId="0" fontId="3" fillId="2" borderId="0" xfId="6" applyFont="1" applyFill="1" applyAlignment="1">
      <alignment vertical="top"/>
    </xf>
    <xf numFmtId="0" fontId="3" fillId="2" borderId="0" xfId="5" applyFont="1" applyFill="1" applyProtection="1"/>
    <xf numFmtId="0" fontId="3" fillId="2" borderId="1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vertical="top"/>
    </xf>
    <xf numFmtId="0" fontId="3" fillId="2" borderId="0" xfId="3" applyFont="1" applyFill="1" applyBorder="1" applyAlignment="1"/>
    <xf numFmtId="49" fontId="3" fillId="2" borderId="0" xfId="3" applyNumberFormat="1" applyFont="1" applyFill="1" applyBorder="1" applyAlignment="1">
      <alignment horizontal="center"/>
    </xf>
    <xf numFmtId="49" fontId="3" fillId="2" borderId="0" xfId="3" applyNumberFormat="1" applyFont="1" applyFill="1" applyBorder="1" applyAlignment="1"/>
    <xf numFmtId="2" fontId="3" fillId="2" borderId="0" xfId="3" applyNumberFormat="1" applyFont="1" applyFill="1" applyBorder="1" applyAlignment="1"/>
    <xf numFmtId="0" fontId="3" fillId="2" borderId="1" xfId="3" applyFont="1" applyFill="1" applyBorder="1" applyAlignment="1">
      <alignment vertical="top"/>
    </xf>
    <xf numFmtId="0" fontId="3" fillId="2" borderId="3" xfId="3" applyFont="1" applyFill="1" applyBorder="1" applyAlignment="1">
      <alignment vertical="top"/>
    </xf>
    <xf numFmtId="10" fontId="3" fillId="2" borderId="0" xfId="3" applyNumberFormat="1" applyFont="1" applyFill="1" applyBorder="1" applyAlignment="1"/>
    <xf numFmtId="0" fontId="1" fillId="2" borderId="0" xfId="7" applyFont="1" applyFill="1"/>
    <xf numFmtId="0" fontId="1" fillId="2" borderId="0" xfId="0" applyFont="1" applyFill="1"/>
    <xf numFmtId="0" fontId="3" fillId="2" borderId="0" xfId="6" applyFont="1" applyFill="1" applyBorder="1" applyAlignment="1"/>
    <xf numFmtId="0" fontId="3" fillId="2" borderId="0" xfId="3" applyFont="1" applyFill="1" applyBorder="1" applyAlignment="1">
      <alignment horizontal="justify" vertical="top"/>
    </xf>
    <xf numFmtId="0" fontId="3" fillId="2" borderId="0" xfId="3" applyFont="1" applyFill="1" applyBorder="1" applyAlignment="1">
      <alignment vertical="top" wrapText="1"/>
    </xf>
    <xf numFmtId="0" fontId="1" fillId="2" borderId="0" xfId="7" applyFont="1" applyFill="1" applyBorder="1"/>
    <xf numFmtId="0" fontId="1" fillId="2" borderId="0" xfId="7" applyFont="1" applyFill="1" applyBorder="1" applyAlignment="1"/>
    <xf numFmtId="49" fontId="1" fillId="2" borderId="0" xfId="7" applyNumberFormat="1" applyFont="1" applyFill="1" applyBorder="1"/>
    <xf numFmtId="0" fontId="3" fillId="2" borderId="2" xfId="3" applyFont="1" applyFill="1" applyBorder="1" applyAlignment="1">
      <alignment vertical="top"/>
    </xf>
    <xf numFmtId="0" fontId="3" fillId="2" borderId="0" xfId="3" applyNumberFormat="1" applyFont="1" applyFill="1" applyBorder="1" applyAlignment="1"/>
    <xf numFmtId="0" fontId="3" fillId="2" borderId="0" xfId="12" applyNumberFormat="1" applyFont="1" applyFill="1" applyBorder="1" applyAlignment="1" applyProtection="1">
      <alignment vertical="center"/>
    </xf>
    <xf numFmtId="49" fontId="3" fillId="2" borderId="0" xfId="12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/>
    <xf numFmtId="0" fontId="3" fillId="2" borderId="0" xfId="3" applyNumberFormat="1" applyFont="1" applyFill="1" applyBorder="1" applyAlignment="1">
      <alignment horizontal="justify" vertical="top"/>
    </xf>
    <xf numFmtId="0" fontId="3" fillId="2" borderId="0" xfId="3" applyFont="1" applyFill="1" applyBorder="1" applyAlignment="1">
      <alignment horizontal="right"/>
    </xf>
    <xf numFmtId="0" fontId="3" fillId="2" borderId="3" xfId="5" applyFont="1" applyFill="1" applyBorder="1" applyAlignment="1" applyProtection="1">
      <alignment horizontal="left" vertical="top" wrapText="1"/>
    </xf>
    <xf numFmtId="49" fontId="3" fillId="2" borderId="0" xfId="5" applyNumberFormat="1" applyFont="1" applyFill="1" applyBorder="1" applyAlignment="1" applyProtection="1">
      <alignment horizontal="center" vertical="top"/>
    </xf>
    <xf numFmtId="0" fontId="5" fillId="2" borderId="0" xfId="0" applyFont="1" applyFill="1" applyBorder="1" applyAlignment="1">
      <alignment vertical="top"/>
    </xf>
    <xf numFmtId="0" fontId="6" fillId="2" borderId="0" xfId="0" applyNumberFormat="1" applyFont="1" applyFill="1" applyBorder="1" applyAlignment="1">
      <alignment horizontal="center" vertical="top"/>
    </xf>
    <xf numFmtId="0" fontId="3" fillId="2" borderId="0" xfId="4" applyNumberFormat="1" applyFont="1" applyFill="1" applyBorder="1" applyAlignment="1" applyProtection="1"/>
    <xf numFmtId="0" fontId="3" fillId="2" borderId="0" xfId="5" applyFont="1" applyFill="1" applyBorder="1" applyAlignment="1" applyProtection="1">
      <alignment horizontal="center" vertical="top"/>
    </xf>
    <xf numFmtId="0" fontId="7" fillId="2" borderId="0" xfId="0" applyFont="1" applyFill="1" applyBorder="1" applyAlignment="1">
      <alignment vertical="top"/>
    </xf>
    <xf numFmtId="0" fontId="8" fillId="2" borderId="0" xfId="0" applyNumberFormat="1" applyFont="1" applyFill="1" applyBorder="1" applyAlignment="1">
      <alignment horizontal="center" vertical="top"/>
    </xf>
    <xf numFmtId="0" fontId="9" fillId="2" borderId="0" xfId="0" applyNumberFormat="1" applyFont="1" applyFill="1" applyBorder="1" applyAlignment="1">
      <alignment horizontal="center" vertical="top"/>
    </xf>
    <xf numFmtId="49" fontId="9" fillId="2" borderId="0" xfId="0" applyNumberFormat="1" applyFont="1" applyFill="1" applyBorder="1" applyAlignment="1">
      <alignment horizontal="center" vertical="top"/>
    </xf>
    <xf numFmtId="0" fontId="10" fillId="3" borderId="0" xfId="0" applyFont="1" applyFill="1" applyBorder="1" applyAlignment="1">
      <alignment vertical="top"/>
    </xf>
    <xf numFmtId="0" fontId="11" fillId="3" borderId="0" xfId="0" applyNumberFormat="1" applyFont="1" applyFill="1" applyBorder="1" applyAlignment="1">
      <alignment horizontal="center" vertical="top"/>
    </xf>
    <xf numFmtId="0" fontId="12" fillId="2" borderId="0" xfId="12" applyNumberFormat="1" applyFont="1" applyFill="1" applyBorder="1" applyAlignment="1" applyProtection="1">
      <alignment vertical="center"/>
    </xf>
    <xf numFmtId="0" fontId="12" fillId="2" borderId="0" xfId="12" applyNumberFormat="1" applyFont="1" applyFill="1" applyBorder="1" applyAlignment="1" applyProtection="1">
      <alignment vertical="center" wrapText="1"/>
    </xf>
    <xf numFmtId="49" fontId="12" fillId="2" borderId="0" xfId="12" applyNumberFormat="1" applyFont="1" applyFill="1" applyBorder="1" applyAlignment="1" applyProtection="1">
      <alignment horizontal="right" vertical="center"/>
    </xf>
    <xf numFmtId="0" fontId="12" fillId="2" borderId="0" xfId="3" applyFont="1" applyFill="1" applyBorder="1" applyAlignment="1">
      <alignment vertical="top"/>
    </xf>
    <xf numFmtId="0" fontId="12" fillId="2" borderId="1" xfId="3" applyFont="1" applyFill="1" applyBorder="1" applyAlignment="1">
      <alignment vertical="top"/>
    </xf>
    <xf numFmtId="0" fontId="13" fillId="2" borderId="0" xfId="6" applyFont="1" applyFill="1" applyBorder="1" applyAlignment="1"/>
    <xf numFmtId="0" fontId="13" fillId="2" borderId="0" xfId="3" applyFont="1" applyFill="1" applyBorder="1" applyAlignment="1">
      <alignment horizontal="justify" vertical="top"/>
    </xf>
    <xf numFmtId="49" fontId="13" fillId="2" borderId="0" xfId="3" applyNumberFormat="1" applyFont="1" applyFill="1" applyBorder="1" applyAlignment="1">
      <alignment horizontal="right"/>
    </xf>
    <xf numFmtId="49" fontId="13" fillId="2" borderId="0" xfId="3" applyNumberFormat="1" applyFont="1" applyFill="1" applyBorder="1" applyAlignment="1"/>
    <xf numFmtId="0" fontId="13" fillId="2" borderId="0" xfId="6" applyFont="1" applyFill="1" applyBorder="1" applyAlignment="1">
      <alignment horizontal="right"/>
    </xf>
    <xf numFmtId="178" fontId="3" fillId="2" borderId="0" xfId="3" applyNumberFormat="1" applyFont="1" applyFill="1" applyBorder="1" applyAlignment="1"/>
    <xf numFmtId="0" fontId="3" fillId="2" borderId="0" xfId="5" applyFont="1" applyFill="1" applyBorder="1" applyAlignment="1" applyProtection="1">
      <alignment horizontal="center" vertical="top"/>
    </xf>
    <xf numFmtId="0" fontId="3" fillId="2" borderId="0" xfId="5" applyFont="1" applyFill="1" applyBorder="1" applyAlignment="1" applyProtection="1">
      <alignment horizontal="center"/>
    </xf>
    <xf numFmtId="0" fontId="3" fillId="2" borderId="0" xfId="5" applyFont="1" applyFill="1" applyBorder="1" applyProtection="1"/>
    <xf numFmtId="0" fontId="3" fillId="2" borderId="0" xfId="5" applyFont="1" applyFill="1" applyBorder="1" applyAlignment="1" applyProtection="1"/>
    <xf numFmtId="49" fontId="3" fillId="2" borderId="0" xfId="5" applyNumberFormat="1" applyFont="1" applyFill="1" applyBorder="1" applyAlignment="1" applyProtection="1">
      <alignment horizontal="center"/>
    </xf>
    <xf numFmtId="49" fontId="3" fillId="2" borderId="0" xfId="5" applyNumberFormat="1" applyFont="1" applyFill="1" applyBorder="1" applyAlignment="1" applyProtection="1"/>
    <xf numFmtId="0" fontId="1" fillId="2" borderId="0" xfId="9" applyFont="1" applyFill="1" applyBorder="1" applyAlignment="1"/>
    <xf numFmtId="49" fontId="1" fillId="2" borderId="0" xfId="9" applyNumberFormat="1" applyFont="1" applyFill="1" applyBorder="1" applyAlignment="1"/>
    <xf numFmtId="0" fontId="1" fillId="2" borderId="0" xfId="9" applyFont="1" applyFill="1" applyBorder="1"/>
    <xf numFmtId="49" fontId="1" fillId="2" borderId="0" xfId="9" applyNumberFormat="1" applyFont="1" applyFill="1" applyBorder="1"/>
    <xf numFmtId="49" fontId="12" fillId="2" borderId="0" xfId="3" applyNumberFormat="1" applyFont="1" applyFill="1" applyBorder="1" applyAlignment="1">
      <alignment horizontal="center"/>
    </xf>
    <xf numFmtId="0" fontId="14" fillId="2" borderId="0" xfId="3" applyFont="1" applyFill="1" applyBorder="1" applyAlignment="1" applyProtection="1">
      <alignment horizontal="right" vertical="top"/>
    </xf>
    <xf numFmtId="0" fontId="14" fillId="2" borderId="0" xfId="3" applyFont="1" applyFill="1" applyBorder="1" applyAlignment="1" applyProtection="1">
      <alignment horizontal="center"/>
    </xf>
    <xf numFmtId="0" fontId="14" fillId="2" borderId="0" xfId="3" applyNumberFormat="1" applyFont="1" applyFill="1" applyBorder="1" applyAlignment="1" applyProtection="1">
      <alignment horizontal="center"/>
    </xf>
    <xf numFmtId="0" fontId="15" fillId="2" borderId="0" xfId="3" applyFont="1" applyFill="1" applyBorder="1" applyAlignment="1">
      <alignment horizontal="right" vertical="top"/>
    </xf>
    <xf numFmtId="0" fontId="15" fillId="2" borderId="0" xfId="3" applyFont="1" applyFill="1" applyBorder="1" applyAlignment="1">
      <alignment horizontal="justify" vertical="justify"/>
    </xf>
    <xf numFmtId="0" fontId="15" fillId="2" borderId="0" xfId="3" applyNumberFormat="1" applyFont="1" applyFill="1" applyBorder="1" applyAlignment="1">
      <alignment horizontal="right"/>
    </xf>
    <xf numFmtId="0" fontId="14" fillId="2" borderId="0" xfId="3" applyNumberFormat="1" applyFont="1" applyFill="1" applyBorder="1" applyAlignment="1">
      <alignment horizontal="center"/>
    </xf>
    <xf numFmtId="0" fontId="15" fillId="2" borderId="0" xfId="3" applyFont="1" applyFill="1" applyBorder="1" applyAlignment="1" applyProtection="1">
      <alignment horizontal="left"/>
    </xf>
    <xf numFmtId="0" fontId="15" fillId="2" borderId="0" xfId="3" applyFont="1" applyFill="1" applyBorder="1"/>
    <xf numFmtId="0" fontId="15" fillId="2" borderId="0" xfId="3" applyNumberFormat="1" applyFont="1" applyFill="1" applyBorder="1"/>
    <xf numFmtId="0" fontId="14" fillId="2" borderId="0" xfId="5" applyNumberFormat="1" applyFont="1" applyFill="1" applyBorder="1" applyAlignment="1" applyProtection="1">
      <alignment horizontal="center"/>
    </xf>
    <xf numFmtId="0" fontId="15" fillId="2" borderId="0" xfId="5" applyNumberFormat="1" applyFont="1" applyFill="1" applyBorder="1" applyAlignment="1" applyProtection="1">
      <alignment horizontal="left"/>
    </xf>
    <xf numFmtId="0" fontId="15" fillId="2" borderId="0" xfId="3" applyFont="1" applyFill="1" applyAlignment="1">
      <alignment horizontal="right" vertical="top"/>
    </xf>
    <xf numFmtId="0" fontId="15" fillId="2" borderId="0" xfId="3" applyFont="1" applyFill="1" applyAlignment="1">
      <alignment horizontal="justify" vertical="justify"/>
    </xf>
    <xf numFmtId="0" fontId="15" fillId="2" borderId="0" xfId="3" applyNumberFormat="1" applyFont="1" applyFill="1" applyAlignment="1" applyProtection="1">
      <alignment horizontal="right"/>
    </xf>
    <xf numFmtId="0" fontId="15" fillId="2" borderId="0" xfId="3" applyNumberFormat="1" applyFont="1" applyFill="1"/>
    <xf numFmtId="0" fontId="15" fillId="2" borderId="0" xfId="3" applyFont="1" applyFill="1"/>
    <xf numFmtId="0" fontId="15" fillId="2" borderId="0" xfId="3" applyFont="1" applyFill="1" applyAlignment="1" applyProtection="1">
      <alignment horizontal="center"/>
    </xf>
    <xf numFmtId="0" fontId="15" fillId="2" borderId="0" xfId="3" applyNumberFormat="1" applyFont="1" applyFill="1" applyAlignment="1" applyProtection="1">
      <alignment horizontal="center"/>
    </xf>
    <xf numFmtId="0" fontId="14" fillId="2" borderId="0" xfId="3" applyNumberFormat="1" applyFont="1" applyFill="1" applyAlignment="1">
      <alignment horizontal="center"/>
    </xf>
    <xf numFmtId="0" fontId="15" fillId="2" borderId="0" xfId="3" applyFont="1" applyFill="1" applyAlignment="1" applyProtection="1"/>
    <xf numFmtId="0" fontId="14" fillId="2" borderId="0" xfId="11" applyNumberFormat="1" applyFont="1" applyFill="1" applyBorder="1" applyAlignment="1">
      <alignment horizontal="center"/>
    </xf>
    <xf numFmtId="0" fontId="15" fillId="2" borderId="0" xfId="11" applyNumberFormat="1" applyFont="1" applyFill="1" applyBorder="1" applyAlignment="1" applyProtection="1">
      <alignment horizontal="left"/>
    </xf>
    <xf numFmtId="0" fontId="15" fillId="2" borderId="0" xfId="3" applyNumberFormat="1" applyFont="1" applyFill="1" applyBorder="1" applyAlignment="1">
      <alignment horizontal="left"/>
    </xf>
    <xf numFmtId="0" fontId="15" fillId="2" borderId="0" xfId="3" applyNumberFormat="1" applyFont="1" applyFill="1" applyAlignment="1">
      <alignment horizontal="center"/>
    </xf>
    <xf numFmtId="0" fontId="15" fillId="2" borderId="0" xfId="3" applyNumberFormat="1" applyFont="1" applyFill="1" applyAlignment="1" applyProtection="1"/>
    <xf numFmtId="0" fontId="14" fillId="2" borderId="0" xfId="3" applyNumberFormat="1" applyFont="1" applyFill="1" applyBorder="1"/>
    <xf numFmtId="0" fontId="14" fillId="2" borderId="0" xfId="3" applyNumberFormat="1" applyFont="1" applyFill="1" applyBorder="1" applyAlignment="1" applyProtection="1">
      <alignment horizontal="right"/>
    </xf>
    <xf numFmtId="0" fontId="14" fillId="2" borderId="0" xfId="1" applyNumberFormat="1" applyFont="1" applyFill="1" applyBorder="1" applyAlignment="1" applyProtection="1">
      <alignment horizontal="right"/>
    </xf>
    <xf numFmtId="0" fontId="16" fillId="2" borderId="0" xfId="4" applyNumberFormat="1" applyFont="1" applyFill="1" applyBorder="1" applyAlignment="1" applyProtection="1">
      <alignment horizontal="right"/>
    </xf>
    <xf numFmtId="0" fontId="15" fillId="2" borderId="0" xfId="3" applyFont="1" applyFill="1" applyAlignment="1" applyProtection="1">
      <alignment horizontal="left" vertical="justify"/>
    </xf>
    <xf numFmtId="0" fontId="15" fillId="2" borderId="0" xfId="3" applyNumberFormat="1" applyFont="1" applyFill="1" applyAlignment="1" applyProtection="1">
      <alignment horizontal="left" vertical="justify"/>
    </xf>
    <xf numFmtId="0" fontId="15" fillId="2" borderId="0" xfId="6" applyFont="1" applyFill="1" applyAlignment="1">
      <alignment horizontal="right" vertical="top"/>
    </xf>
    <xf numFmtId="0" fontId="15" fillId="2" borderId="1" xfId="4" applyFont="1" applyFill="1" applyBorder="1"/>
    <xf numFmtId="0" fontId="15" fillId="2" borderId="1" xfId="4" applyNumberFormat="1" applyFont="1" applyFill="1" applyBorder="1"/>
    <xf numFmtId="0" fontId="15" fillId="2" borderId="1" xfId="4" applyNumberFormat="1" applyFont="1" applyFill="1" applyBorder="1" applyAlignment="1" applyProtection="1">
      <alignment horizontal="left"/>
    </xf>
    <xf numFmtId="0" fontId="17" fillId="2" borderId="1" xfId="4" applyNumberFormat="1" applyFont="1" applyFill="1" applyBorder="1" applyAlignment="1" applyProtection="1">
      <alignment horizontal="right"/>
    </xf>
    <xf numFmtId="0" fontId="15" fillId="2" borderId="3" xfId="5" applyFont="1" applyFill="1" applyBorder="1" applyAlignment="1" applyProtection="1">
      <alignment horizontal="right" vertical="top" wrapText="1"/>
    </xf>
    <xf numFmtId="0" fontId="15" fillId="2" borderId="0" xfId="4" applyFont="1" applyFill="1" applyBorder="1" applyAlignment="1" applyProtection="1">
      <alignment horizontal="left"/>
    </xf>
    <xf numFmtId="0" fontId="15" fillId="2" borderId="3" xfId="4" applyNumberFormat="1" applyFont="1" applyFill="1" applyBorder="1" applyAlignment="1" applyProtection="1">
      <alignment horizontal="left"/>
    </xf>
    <xf numFmtId="0" fontId="15" fillId="2" borderId="3" xfId="4" applyNumberFormat="1" applyFont="1" applyFill="1" applyBorder="1" applyAlignment="1" applyProtection="1"/>
    <xf numFmtId="0" fontId="15" fillId="2" borderId="3" xfId="4" applyNumberFormat="1" applyFont="1" applyFill="1" applyBorder="1" applyAlignment="1" applyProtection="1">
      <alignment horizontal="center" vertical="center" wrapText="1"/>
    </xf>
    <xf numFmtId="0" fontId="15" fillId="2" borderId="0" xfId="5" applyFont="1" applyFill="1" applyBorder="1" applyAlignment="1" applyProtection="1">
      <alignment horizontal="right" vertical="top" wrapText="1"/>
    </xf>
    <xf numFmtId="0" fontId="15" fillId="2" borderId="0" xfId="4" applyNumberFormat="1" applyFont="1" applyFill="1" applyBorder="1" applyAlignment="1" applyProtection="1">
      <alignment horizontal="left"/>
    </xf>
    <xf numFmtId="0" fontId="15" fillId="2" borderId="0" xfId="4" applyNumberFormat="1" applyFont="1" applyFill="1" applyBorder="1" applyAlignment="1" applyProtection="1"/>
    <xf numFmtId="0" fontId="15" fillId="2" borderId="0" xfId="4" applyNumberFormat="1" applyFont="1" applyFill="1" applyBorder="1" applyAlignment="1" applyProtection="1">
      <alignment horizontal="center" vertical="center" wrapText="1"/>
    </xf>
    <xf numFmtId="0" fontId="15" fillId="2" borderId="1" xfId="5" applyFont="1" applyFill="1" applyBorder="1" applyAlignment="1" applyProtection="1">
      <alignment horizontal="right" vertical="top" wrapText="1"/>
    </xf>
    <xf numFmtId="0" fontId="15" fillId="2" borderId="1" xfId="4" applyFont="1" applyFill="1" applyBorder="1" applyAlignment="1" applyProtection="1">
      <alignment horizontal="left"/>
    </xf>
    <xf numFmtId="0" fontId="15" fillId="2" borderId="1" xfId="4" applyNumberFormat="1" applyFont="1" applyFill="1" applyBorder="1" applyAlignment="1" applyProtection="1">
      <alignment horizontal="right"/>
    </xf>
    <xf numFmtId="0" fontId="15" fillId="2" borderId="1" xfId="4" applyNumberFormat="1" applyFont="1" applyFill="1" applyBorder="1" applyAlignment="1" applyProtection="1">
      <alignment horizontal="center" vertical="center" wrapText="1"/>
    </xf>
    <xf numFmtId="0" fontId="15" fillId="2" borderId="0" xfId="5" applyFont="1" applyFill="1" applyBorder="1" applyAlignment="1" applyProtection="1">
      <alignment horizontal="right" vertical="top"/>
    </xf>
    <xf numFmtId="0" fontId="15" fillId="2" borderId="0" xfId="4" applyFont="1" applyFill="1" applyBorder="1" applyProtection="1"/>
    <xf numFmtId="0" fontId="15" fillId="2" borderId="0" xfId="4" applyNumberFormat="1" applyFont="1" applyFill="1" applyBorder="1" applyAlignment="1" applyProtection="1">
      <alignment horizontal="right"/>
    </xf>
    <xf numFmtId="173" fontId="15" fillId="2" borderId="0" xfId="4" applyNumberFormat="1" applyFont="1" applyFill="1" applyBorder="1" applyAlignment="1" applyProtection="1">
      <alignment horizontal="right"/>
    </xf>
    <xf numFmtId="0" fontId="14" fillId="2" borderId="0" xfId="3" applyFont="1" applyFill="1" applyAlignment="1" applyProtection="1">
      <alignment horizontal="justify" vertical="justify"/>
    </xf>
    <xf numFmtId="0" fontId="15" fillId="2" borderId="0" xfId="3" applyNumberFormat="1" applyFont="1" applyFill="1" applyBorder="1" applyAlignment="1" applyProtection="1">
      <alignment horizontal="right"/>
    </xf>
    <xf numFmtId="0" fontId="15" fillId="2" borderId="0" xfId="3" applyNumberFormat="1" applyFont="1" applyFill="1" applyBorder="1" applyAlignment="1" applyProtection="1">
      <alignment horizontal="left"/>
    </xf>
    <xf numFmtId="173" fontId="15" fillId="2" borderId="0" xfId="3" applyNumberFormat="1" applyFont="1" applyFill="1" applyBorder="1" applyAlignment="1" applyProtection="1">
      <alignment horizontal="right"/>
    </xf>
    <xf numFmtId="0" fontId="14" fillId="2" borderId="0" xfId="3" applyFont="1" applyFill="1" applyAlignment="1">
      <alignment horizontal="right" vertical="top"/>
    </xf>
    <xf numFmtId="169" fontId="14" fillId="2" borderId="0" xfId="3" applyNumberFormat="1" applyFont="1" applyFill="1" applyAlignment="1">
      <alignment horizontal="right" vertical="top"/>
    </xf>
    <xf numFmtId="170" fontId="15" fillId="2" borderId="0" xfId="3" applyNumberFormat="1" applyFont="1" applyFill="1" applyAlignment="1">
      <alignment horizontal="right" vertical="top"/>
    </xf>
    <xf numFmtId="0" fontId="15" fillId="2" borderId="0" xfId="3" applyNumberFormat="1" applyFont="1" applyFill="1" applyAlignment="1" applyProtection="1">
      <alignment horizontal="justify" vertical="justify"/>
    </xf>
    <xf numFmtId="173" fontId="15" fillId="2" borderId="0" xfId="3" applyNumberFormat="1" applyFont="1" applyFill="1"/>
    <xf numFmtId="168" fontId="15" fillId="2" borderId="0" xfId="3" applyNumberFormat="1" applyFont="1" applyFill="1" applyAlignment="1">
      <alignment horizontal="right" vertical="top"/>
    </xf>
    <xf numFmtId="0" fontId="15" fillId="2" borderId="0" xfId="3" applyFont="1" applyFill="1" applyAlignment="1" applyProtection="1">
      <alignment horizontal="justify" vertical="justify"/>
    </xf>
    <xf numFmtId="0" fontId="15" fillId="2" borderId="0" xfId="1" applyNumberFormat="1" applyFont="1" applyFill="1" applyAlignment="1" applyProtection="1">
      <alignment horizontal="right" wrapText="1"/>
    </xf>
    <xf numFmtId="0" fontId="15" fillId="2" borderId="2" xfId="1" applyNumberFormat="1" applyFont="1" applyFill="1" applyBorder="1" applyAlignment="1" applyProtection="1">
      <alignment horizontal="right" wrapText="1"/>
    </xf>
    <xf numFmtId="0" fontId="15" fillId="2" borderId="0" xfId="3" applyNumberFormat="1" applyFont="1" applyFill="1" applyAlignment="1">
      <alignment horizontal="right"/>
    </xf>
    <xf numFmtId="173" fontId="15" fillId="2" borderId="0" xfId="3" applyNumberFormat="1" applyFont="1" applyFill="1" applyAlignment="1">
      <alignment horizontal="right"/>
    </xf>
    <xf numFmtId="164" fontId="15" fillId="2" borderId="0" xfId="1" applyFont="1" applyFill="1" applyAlignment="1" applyProtection="1">
      <alignment horizontal="right" wrapText="1"/>
    </xf>
    <xf numFmtId="168" fontId="15" fillId="2" borderId="0" xfId="3" applyNumberFormat="1" applyFont="1" applyFill="1" applyBorder="1" applyAlignment="1">
      <alignment horizontal="right" vertical="top"/>
    </xf>
    <xf numFmtId="0" fontId="15" fillId="2" borderId="0" xfId="3" applyFont="1" applyFill="1" applyBorder="1" applyAlignment="1" applyProtection="1">
      <alignment horizontal="justify" vertical="justify"/>
    </xf>
    <xf numFmtId="0" fontId="15" fillId="2" borderId="0" xfId="1" applyNumberFormat="1" applyFont="1" applyFill="1" applyBorder="1" applyAlignment="1" applyProtection="1">
      <alignment horizontal="right" wrapText="1"/>
    </xf>
    <xf numFmtId="0" fontId="15" fillId="2" borderId="1" xfId="1" applyNumberFormat="1" applyFont="1" applyFill="1" applyBorder="1" applyAlignment="1" applyProtection="1">
      <alignment horizontal="right" wrapText="1"/>
    </xf>
    <xf numFmtId="170" fontId="15" fillId="2" borderId="1" xfId="3" applyNumberFormat="1" applyFont="1" applyFill="1" applyBorder="1" applyAlignment="1">
      <alignment horizontal="right" vertical="top"/>
    </xf>
    <xf numFmtId="0" fontId="15" fillId="2" borderId="1" xfId="3" applyFont="1" applyFill="1" applyBorder="1" applyAlignment="1" applyProtection="1">
      <alignment horizontal="justify" vertical="justify"/>
    </xf>
    <xf numFmtId="170" fontId="15" fillId="2" borderId="3" xfId="3" applyNumberFormat="1" applyFont="1" applyFill="1" applyBorder="1" applyAlignment="1">
      <alignment horizontal="right" vertical="top"/>
    </xf>
    <xf numFmtId="0" fontId="15" fillId="2" borderId="3" xfId="3" applyFont="1" applyFill="1" applyBorder="1" applyAlignment="1" applyProtection="1">
      <alignment horizontal="justify" vertical="justify"/>
    </xf>
    <xf numFmtId="0" fontId="15" fillId="2" borderId="3" xfId="3" applyNumberFormat="1" applyFont="1" applyFill="1" applyBorder="1" applyAlignment="1" applyProtection="1">
      <alignment horizontal="right"/>
    </xf>
    <xf numFmtId="173" fontId="15" fillId="2" borderId="3" xfId="3" applyNumberFormat="1" applyFont="1" applyFill="1" applyBorder="1" applyAlignment="1" applyProtection="1">
      <alignment horizontal="right"/>
    </xf>
    <xf numFmtId="170" fontId="15" fillId="2" borderId="0" xfId="3" applyNumberFormat="1" applyFont="1" applyFill="1" applyBorder="1" applyAlignment="1">
      <alignment horizontal="right" vertical="top"/>
    </xf>
    <xf numFmtId="173" fontId="15" fillId="2" borderId="0" xfId="3" applyNumberFormat="1" applyFont="1" applyFill="1" applyBorder="1" applyAlignment="1">
      <alignment horizontal="right"/>
    </xf>
    <xf numFmtId="171" fontId="15" fillId="2" borderId="0" xfId="3" applyNumberFormat="1" applyFont="1" applyFill="1" applyAlignment="1">
      <alignment horizontal="right" vertical="top"/>
    </xf>
    <xf numFmtId="164" fontId="15" fillId="2" borderId="0" xfId="1" applyFont="1" applyFill="1" applyBorder="1" applyAlignment="1" applyProtection="1">
      <alignment horizontal="right" wrapText="1"/>
    </xf>
    <xf numFmtId="171" fontId="15" fillId="2" borderId="0" xfId="3" applyNumberFormat="1" applyFont="1" applyFill="1" applyBorder="1" applyAlignment="1">
      <alignment horizontal="right" vertical="top"/>
    </xf>
    <xf numFmtId="171" fontId="15" fillId="2" borderId="1" xfId="3" applyNumberFormat="1" applyFont="1" applyFill="1" applyBorder="1" applyAlignment="1">
      <alignment horizontal="right" vertical="top"/>
    </xf>
    <xf numFmtId="169" fontId="14" fillId="2" borderId="0" xfId="3" applyNumberFormat="1" applyFont="1" applyFill="1" applyBorder="1" applyAlignment="1">
      <alignment horizontal="right" vertical="top"/>
    </xf>
    <xf numFmtId="0" fontId="14" fillId="2" borderId="0" xfId="3" applyFont="1" applyFill="1" applyBorder="1" applyAlignment="1" applyProtection="1">
      <alignment horizontal="justify" vertical="justify"/>
    </xf>
    <xf numFmtId="165" fontId="14" fillId="2" borderId="0" xfId="3" applyNumberFormat="1" applyFont="1" applyFill="1" applyAlignment="1">
      <alignment horizontal="right" vertical="top"/>
    </xf>
    <xf numFmtId="166" fontId="15" fillId="2" borderId="0" xfId="3" applyNumberFormat="1" applyFont="1" applyFill="1" applyAlignment="1">
      <alignment horizontal="right" vertical="top"/>
    </xf>
    <xf numFmtId="164" fontId="15" fillId="2" borderId="2" xfId="1" applyFont="1" applyFill="1" applyBorder="1" applyAlignment="1" applyProtection="1">
      <alignment horizontal="right" wrapText="1"/>
    </xf>
    <xf numFmtId="164" fontId="15" fillId="2" borderId="0" xfId="1" applyFont="1" applyFill="1" applyBorder="1" applyAlignment="1" applyProtection="1">
      <alignment horizontal="right"/>
    </xf>
    <xf numFmtId="167" fontId="15" fillId="2" borderId="0" xfId="3" applyNumberFormat="1" applyFont="1" applyFill="1" applyAlignment="1">
      <alignment horizontal="right" vertical="top"/>
    </xf>
    <xf numFmtId="0" fontId="15" fillId="2" borderId="0" xfId="1" applyNumberFormat="1" applyFont="1" applyFill="1" applyBorder="1" applyAlignment="1" applyProtection="1">
      <alignment horizontal="right"/>
    </xf>
    <xf numFmtId="173" fontId="15" fillId="2" borderId="0" xfId="1" applyNumberFormat="1" applyFont="1" applyFill="1" applyBorder="1" applyAlignment="1" applyProtection="1">
      <alignment horizontal="right"/>
    </xf>
    <xf numFmtId="166" fontId="15" fillId="2" borderId="0" xfId="3" applyNumberFormat="1" applyFont="1" applyFill="1" applyBorder="1" applyAlignment="1">
      <alignment horizontal="right" vertical="top"/>
    </xf>
    <xf numFmtId="164" fontId="15" fillId="2" borderId="0" xfId="1" applyFont="1" applyFill="1" applyBorder="1" applyAlignment="1">
      <alignment horizontal="right"/>
    </xf>
    <xf numFmtId="164" fontId="15" fillId="2" borderId="0" xfId="1" applyFont="1" applyFill="1" applyAlignment="1">
      <alignment horizontal="right"/>
    </xf>
    <xf numFmtId="164" fontId="15" fillId="2" borderId="0" xfId="1" applyFont="1" applyFill="1" applyBorder="1" applyAlignment="1">
      <alignment horizontal="right" wrapText="1"/>
    </xf>
    <xf numFmtId="0" fontId="15" fillId="2" borderId="0" xfId="1" applyNumberFormat="1" applyFont="1" applyFill="1" applyBorder="1" applyAlignment="1">
      <alignment horizontal="right" wrapText="1"/>
    </xf>
    <xf numFmtId="168" fontId="15" fillId="2" borderId="1" xfId="3" applyNumberFormat="1" applyFont="1" applyFill="1" applyBorder="1" applyAlignment="1">
      <alignment horizontal="right" vertical="top"/>
    </xf>
    <xf numFmtId="164" fontId="15" fillId="2" borderId="1" xfId="1" applyFont="1" applyFill="1" applyBorder="1" applyAlignment="1" applyProtection="1">
      <alignment horizontal="right" wrapText="1"/>
    </xf>
    <xf numFmtId="0" fontId="15" fillId="2" borderId="0" xfId="3" applyFont="1" applyFill="1" applyBorder="1" applyAlignment="1" applyProtection="1">
      <alignment horizontal="left" vertical="justify" wrapText="1"/>
    </xf>
    <xf numFmtId="0" fontId="15" fillId="2" borderId="0" xfId="8" applyNumberFormat="1" applyFont="1" applyFill="1" applyBorder="1" applyAlignment="1" applyProtection="1">
      <alignment horizontal="right"/>
    </xf>
    <xf numFmtId="168" fontId="15" fillId="2" borderId="0" xfId="3" applyNumberFormat="1" applyFont="1" applyFill="1" applyBorder="1" applyAlignment="1">
      <alignment horizontal="right" vertical="top" wrapText="1"/>
    </xf>
    <xf numFmtId="166" fontId="15" fillId="2" borderId="0" xfId="3" applyNumberFormat="1" applyFont="1" applyFill="1" applyBorder="1" applyAlignment="1">
      <alignment horizontal="right" vertical="top" wrapText="1"/>
    </xf>
    <xf numFmtId="0" fontId="15" fillId="2" borderId="0" xfId="3" applyFont="1" applyFill="1" applyBorder="1" applyAlignment="1">
      <alignment horizontal="left" vertical="justify"/>
    </xf>
    <xf numFmtId="169" fontId="15" fillId="2" borderId="0" xfId="3" applyNumberFormat="1" applyFont="1" applyFill="1" applyAlignment="1">
      <alignment horizontal="right" vertical="top"/>
    </xf>
    <xf numFmtId="0" fontId="14" fillId="2" borderId="0" xfId="3" applyFont="1" applyFill="1" applyBorder="1" applyAlignment="1">
      <alignment horizontal="right" vertical="top"/>
    </xf>
    <xf numFmtId="0" fontId="14" fillId="2" borderId="0" xfId="5" applyFont="1" applyFill="1" applyBorder="1" applyAlignment="1" applyProtection="1">
      <alignment horizontal="right" vertical="top" wrapText="1"/>
    </xf>
    <xf numFmtId="0" fontId="14" fillId="2" borderId="0" xfId="5" applyFont="1" applyFill="1" applyBorder="1" applyAlignment="1" applyProtection="1">
      <alignment horizontal="left" vertical="top" wrapText="1"/>
    </xf>
    <xf numFmtId="0" fontId="15" fillId="2" borderId="0" xfId="5" applyFont="1" applyFill="1" applyBorder="1" applyAlignment="1" applyProtection="1">
      <alignment horizontal="left" vertical="top" wrapText="1"/>
    </xf>
    <xf numFmtId="177" fontId="14" fillId="2" borderId="0" xfId="5" applyNumberFormat="1" applyFont="1" applyFill="1" applyBorder="1" applyAlignment="1" applyProtection="1">
      <alignment horizontal="right" vertical="top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1" xfId="3" applyFont="1" applyFill="1" applyBorder="1" applyAlignment="1">
      <alignment horizontal="right" vertical="top"/>
    </xf>
    <xf numFmtId="0" fontId="15" fillId="2" borderId="1" xfId="0" applyFont="1" applyFill="1" applyBorder="1" applyAlignment="1">
      <alignment horizontal="left" vertical="top" wrapText="1"/>
    </xf>
    <xf numFmtId="0" fontId="15" fillId="2" borderId="2" xfId="3" applyFont="1" applyFill="1" applyBorder="1" applyAlignment="1">
      <alignment horizontal="right" vertical="top"/>
    </xf>
    <xf numFmtId="0" fontId="14" fillId="2" borderId="2" xfId="3" applyFont="1" applyFill="1" applyBorder="1" applyAlignment="1" applyProtection="1">
      <alignment horizontal="justify" vertical="justify"/>
    </xf>
    <xf numFmtId="0" fontId="15" fillId="2" borderId="0" xfId="3" applyNumberFormat="1" applyFont="1" applyFill="1" applyBorder="1" applyAlignment="1" applyProtection="1">
      <alignment horizontal="right" wrapText="1"/>
    </xf>
    <xf numFmtId="173" fontId="15" fillId="2" borderId="0" xfId="3" applyNumberFormat="1" applyFont="1" applyFill="1" applyBorder="1" applyAlignment="1" applyProtection="1">
      <alignment horizontal="right" wrapText="1"/>
    </xf>
    <xf numFmtId="0" fontId="15" fillId="2" borderId="0" xfId="3" applyNumberFormat="1" applyFont="1" applyFill="1" applyAlignment="1">
      <alignment horizontal="right" wrapText="1"/>
    </xf>
    <xf numFmtId="173" fontId="15" fillId="2" borderId="0" xfId="3" applyNumberFormat="1" applyFont="1" applyFill="1" applyAlignment="1">
      <alignment horizontal="right" wrapText="1"/>
    </xf>
    <xf numFmtId="0" fontId="15" fillId="2" borderId="0" xfId="3" applyNumberFormat="1" applyFont="1" applyFill="1" applyBorder="1" applyAlignment="1">
      <alignment horizontal="right" wrapText="1"/>
    </xf>
    <xf numFmtId="173" fontId="15" fillId="2" borderId="0" xfId="3" applyNumberFormat="1" applyFont="1" applyFill="1" applyBorder="1" applyAlignment="1">
      <alignment horizontal="right" wrapText="1"/>
    </xf>
    <xf numFmtId="0" fontId="15" fillId="2" borderId="0" xfId="3" applyFont="1" applyFill="1" applyBorder="1" applyAlignment="1" applyProtection="1">
      <alignment horizontal="left" vertical="justify"/>
    </xf>
    <xf numFmtId="164" fontId="15" fillId="2" borderId="1" xfId="1" applyFont="1" applyFill="1" applyBorder="1" applyAlignment="1">
      <alignment horizontal="right" wrapText="1"/>
    </xf>
    <xf numFmtId="0" fontId="15" fillId="2" borderId="1" xfId="1" applyNumberFormat="1" applyFont="1" applyFill="1" applyBorder="1" applyAlignment="1">
      <alignment horizontal="right" wrapText="1"/>
    </xf>
    <xf numFmtId="0" fontId="15" fillId="2" borderId="3" xfId="1" applyNumberFormat="1" applyFont="1" applyFill="1" applyBorder="1" applyAlignment="1" applyProtection="1">
      <alignment horizontal="right" wrapText="1"/>
    </xf>
    <xf numFmtId="164" fontId="15" fillId="2" borderId="3" xfId="1" applyFont="1" applyFill="1" applyBorder="1" applyAlignment="1" applyProtection="1">
      <alignment horizontal="right" wrapText="1"/>
    </xf>
    <xf numFmtId="174" fontId="14" fillId="2" borderId="0" xfId="3" applyNumberFormat="1" applyFont="1" applyFill="1" applyAlignment="1">
      <alignment horizontal="right" vertical="top"/>
    </xf>
    <xf numFmtId="0" fontId="15" fillId="2" borderId="0" xfId="3" applyFont="1" applyFill="1" applyBorder="1" applyAlignment="1">
      <alignment horizontal="left" vertical="top" wrapText="1"/>
    </xf>
    <xf numFmtId="0" fontId="15" fillId="2" borderId="0" xfId="10" applyNumberFormat="1" applyFont="1" applyFill="1" applyBorder="1" applyAlignment="1" applyProtection="1">
      <alignment horizontal="right" wrapText="1"/>
    </xf>
    <xf numFmtId="175" fontId="15" fillId="2" borderId="0" xfId="10" applyNumberFormat="1" applyFont="1" applyFill="1" applyBorder="1" applyAlignment="1" applyProtection="1">
      <alignment horizontal="right" wrapText="1"/>
    </xf>
    <xf numFmtId="0" fontId="15" fillId="2" borderId="0" xfId="3" applyFont="1" applyFill="1" applyBorder="1" applyAlignment="1" applyProtection="1">
      <alignment horizontal="left" vertical="top" wrapText="1"/>
    </xf>
    <xf numFmtId="0" fontId="14" fillId="2" borderId="1" xfId="3" applyFont="1" applyFill="1" applyBorder="1" applyAlignment="1" applyProtection="1">
      <alignment horizontal="justify" vertical="justify"/>
    </xf>
    <xf numFmtId="0" fontId="15" fillId="2" borderId="2" xfId="3" applyNumberFormat="1" applyFont="1" applyFill="1" applyBorder="1" applyAlignment="1" applyProtection="1">
      <alignment horizontal="right" wrapText="1"/>
    </xf>
    <xf numFmtId="0" fontId="15" fillId="2" borderId="3" xfId="3" applyFont="1" applyFill="1" applyBorder="1" applyAlignment="1">
      <alignment horizontal="right" vertical="top"/>
    </xf>
    <xf numFmtId="0" fontId="15" fillId="2" borderId="3" xfId="5" applyFont="1" applyFill="1" applyBorder="1" applyAlignment="1" applyProtection="1">
      <alignment vertical="top"/>
    </xf>
    <xf numFmtId="0" fontId="15" fillId="2" borderId="3" xfId="3" applyNumberFormat="1" applyFont="1" applyFill="1" applyBorder="1" applyAlignment="1" applyProtection="1">
      <alignment horizontal="right" wrapText="1"/>
    </xf>
    <xf numFmtId="0" fontId="15" fillId="2" borderId="0" xfId="5" applyFont="1" applyFill="1" applyBorder="1" applyAlignment="1" applyProtection="1">
      <alignment vertical="top"/>
    </xf>
    <xf numFmtId="1" fontId="14" fillId="2" borderId="0" xfId="5" applyNumberFormat="1" applyFont="1" applyFill="1" applyBorder="1" applyAlignment="1" applyProtection="1">
      <alignment horizontal="right" vertical="top" wrapText="1"/>
    </xf>
    <xf numFmtId="164" fontId="15" fillId="2" borderId="0" xfId="1" applyFont="1" applyFill="1" applyBorder="1" applyAlignment="1" applyProtection="1">
      <alignment wrapText="1"/>
    </xf>
    <xf numFmtId="0" fontId="15" fillId="2" borderId="0" xfId="5" applyFont="1" applyFill="1" applyBorder="1" applyAlignment="1" applyProtection="1">
      <alignment wrapText="1"/>
    </xf>
    <xf numFmtId="164" fontId="15" fillId="2" borderId="0" xfId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center"/>
    </xf>
    <xf numFmtId="0" fontId="15" fillId="2" borderId="0" xfId="2" applyNumberFormat="1" applyFont="1" applyFill="1" applyProtection="1"/>
    <xf numFmtId="0" fontId="15" fillId="2" borderId="0" xfId="3" applyFont="1" applyFill="1" applyAlignment="1">
      <alignment horizontal="right" vertical="justify"/>
    </xf>
    <xf numFmtId="172" fontId="15" fillId="2" borderId="0" xfId="2" applyNumberFormat="1" applyFont="1" applyFill="1" applyProtection="1"/>
  </cellXfs>
  <cellStyles count="13">
    <cellStyle name="Comma" xfId="1" builtinId="3"/>
    <cellStyle name="Comma 2" xfId="8"/>
    <cellStyle name="Comma 4" xfId="10"/>
    <cellStyle name="Normal" xfId="0" builtinId="0"/>
    <cellStyle name="Normal 2" xfId="7"/>
    <cellStyle name="Normal 4" xfId="9"/>
    <cellStyle name="Normal_BUDGET FOR  03-04" xfId="2"/>
    <cellStyle name="Normal_budget for 03-04" xfId="3"/>
    <cellStyle name="Normal_BUDGET2000" xfId="11"/>
    <cellStyle name="Normal_BUDGET-2000" xfId="4"/>
    <cellStyle name="Normal_budgetDocNIC02-03" xfId="5"/>
    <cellStyle name="Normal_DEMAND17" xfId="6"/>
    <cellStyle name="Normal_RECEIPT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693084</xdr:colOff>
      <xdr:row>32</xdr:row>
      <xdr:rowOff>76200</xdr:rowOff>
    </xdr:from>
    <xdr:to>
      <xdr:col>8</xdr:col>
      <xdr:colOff>457088</xdr:colOff>
      <xdr:row>36</xdr:row>
      <xdr:rowOff>129540</xdr:rowOff>
    </xdr:to>
    <xdr:sp macro="" textlink="">
      <xdr:nvSpPr>
        <xdr:cNvPr id="1025" name="Text Box 1" hidden="1"/>
        <xdr:cNvSpPr txBox="1">
          <a:spLocks noChangeArrowheads="1"/>
        </xdr:cNvSpPr>
      </xdr:nvSpPr>
      <xdr:spPr bwMode="auto">
        <a:xfrm>
          <a:off x="6229350" y="5276850"/>
          <a:ext cx="1190625" cy="7334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693084</xdr:colOff>
      <xdr:row>39</xdr:row>
      <xdr:rowOff>131529</xdr:rowOff>
    </xdr:from>
    <xdr:to>
      <xdr:col>8</xdr:col>
      <xdr:colOff>457088</xdr:colOff>
      <xdr:row>44</xdr:row>
      <xdr:rowOff>15240</xdr:rowOff>
    </xdr:to>
    <xdr:sp macro="" textlink="">
      <xdr:nvSpPr>
        <xdr:cNvPr id="1026" name="Text Box 2" hidden="1"/>
        <xdr:cNvSpPr txBox="1">
          <a:spLocks noChangeArrowheads="1"/>
        </xdr:cNvSpPr>
      </xdr:nvSpPr>
      <xdr:spPr bwMode="auto">
        <a:xfrm>
          <a:off x="6229350" y="6410325"/>
          <a:ext cx="1190625" cy="742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693084</xdr:colOff>
      <xdr:row>46</xdr:row>
      <xdr:rowOff>114300</xdr:rowOff>
    </xdr:from>
    <xdr:to>
      <xdr:col>8</xdr:col>
      <xdr:colOff>457088</xdr:colOff>
      <xdr:row>51</xdr:row>
      <xdr:rowOff>44947</xdr:rowOff>
    </xdr:to>
    <xdr:sp macro="" textlink="">
      <xdr:nvSpPr>
        <xdr:cNvPr id="1027" name="Text Box 3" hidden="1"/>
        <xdr:cNvSpPr txBox="1">
          <a:spLocks noChangeArrowheads="1"/>
        </xdr:cNvSpPr>
      </xdr:nvSpPr>
      <xdr:spPr bwMode="auto">
        <a:xfrm>
          <a:off x="6229350" y="7515225"/>
          <a:ext cx="119062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8</xdr:col>
      <xdr:colOff>409463</xdr:colOff>
      <xdr:row>39</xdr:row>
      <xdr:rowOff>131529</xdr:rowOff>
    </xdr:from>
    <xdr:to>
      <xdr:col>9</xdr:col>
      <xdr:colOff>921367</xdr:colOff>
      <xdr:row>44</xdr:row>
      <xdr:rowOff>15240</xdr:rowOff>
    </xdr:to>
    <xdr:sp macro="" textlink="">
      <xdr:nvSpPr>
        <xdr:cNvPr id="1028" name="Text Box 4" hidden="1"/>
        <xdr:cNvSpPr txBox="1">
          <a:spLocks noChangeArrowheads="1"/>
        </xdr:cNvSpPr>
      </xdr:nvSpPr>
      <xdr:spPr bwMode="auto">
        <a:xfrm>
          <a:off x="7372350" y="6410325"/>
          <a:ext cx="1219200" cy="742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280596</xdr:colOff>
      <xdr:row>20</xdr:row>
      <xdr:rowOff>114300</xdr:rowOff>
    </xdr:from>
    <xdr:to>
      <xdr:col>8</xdr:col>
      <xdr:colOff>76088</xdr:colOff>
      <xdr:row>24</xdr:row>
      <xdr:rowOff>106680</xdr:rowOff>
    </xdr:to>
    <xdr:sp macro="" textlink="">
      <xdr:nvSpPr>
        <xdr:cNvPr id="1081" name="Text Box 57" hidden="1"/>
        <xdr:cNvSpPr txBox="1">
          <a:spLocks noChangeArrowheads="1"/>
        </xdr:cNvSpPr>
      </xdr:nvSpPr>
      <xdr:spPr bwMode="auto">
        <a:xfrm>
          <a:off x="5838825" y="3276600"/>
          <a:ext cx="1200150" cy="6762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280596</xdr:colOff>
      <xdr:row>27</xdr:row>
      <xdr:rowOff>99060</xdr:rowOff>
    </xdr:from>
    <xdr:to>
      <xdr:col>8</xdr:col>
      <xdr:colOff>76088</xdr:colOff>
      <xdr:row>31</xdr:row>
      <xdr:rowOff>85090</xdr:rowOff>
    </xdr:to>
    <xdr:sp macro="" textlink="">
      <xdr:nvSpPr>
        <xdr:cNvPr id="1082" name="Text Box 58" hidden="1"/>
        <xdr:cNvSpPr txBox="1">
          <a:spLocks noChangeArrowheads="1"/>
        </xdr:cNvSpPr>
      </xdr:nvSpPr>
      <xdr:spPr bwMode="auto">
        <a:xfrm>
          <a:off x="5838825" y="4438650"/>
          <a:ext cx="1200150" cy="6762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280596</xdr:colOff>
      <xdr:row>34</xdr:row>
      <xdr:rowOff>59894</xdr:rowOff>
    </xdr:from>
    <xdr:to>
      <xdr:col>8</xdr:col>
      <xdr:colOff>76088</xdr:colOff>
      <xdr:row>37</xdr:row>
      <xdr:rowOff>137160</xdr:rowOff>
    </xdr:to>
    <xdr:sp macro="" textlink="">
      <xdr:nvSpPr>
        <xdr:cNvPr id="1083" name="Text Box 59" hidden="1"/>
        <xdr:cNvSpPr txBox="1">
          <a:spLocks noChangeArrowheads="1"/>
        </xdr:cNvSpPr>
      </xdr:nvSpPr>
      <xdr:spPr bwMode="auto">
        <a:xfrm>
          <a:off x="5838825" y="5581650"/>
          <a:ext cx="1200150" cy="6191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280596</xdr:colOff>
      <xdr:row>41</xdr:row>
      <xdr:rowOff>60960</xdr:rowOff>
    </xdr:from>
    <xdr:to>
      <xdr:col>8</xdr:col>
      <xdr:colOff>76088</xdr:colOff>
      <xdr:row>45</xdr:row>
      <xdr:rowOff>109937</xdr:rowOff>
    </xdr:to>
    <xdr:sp macro="" textlink="">
      <xdr:nvSpPr>
        <xdr:cNvPr id="1084" name="Text Box 60" hidden="1"/>
        <xdr:cNvSpPr txBox="1">
          <a:spLocks noChangeArrowheads="1"/>
        </xdr:cNvSpPr>
      </xdr:nvSpPr>
      <xdr:spPr bwMode="auto">
        <a:xfrm>
          <a:off x="5838825" y="6686550"/>
          <a:ext cx="1200150" cy="657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280596</xdr:colOff>
      <xdr:row>48</xdr:row>
      <xdr:rowOff>49837</xdr:rowOff>
    </xdr:from>
    <xdr:to>
      <xdr:col>8</xdr:col>
      <xdr:colOff>76088</xdr:colOff>
      <xdr:row>52</xdr:row>
      <xdr:rowOff>93061</xdr:rowOff>
    </xdr:to>
    <xdr:sp macro="" textlink="">
      <xdr:nvSpPr>
        <xdr:cNvPr id="1085" name="Text Box 61" hidden="1"/>
        <xdr:cNvSpPr txBox="1">
          <a:spLocks noChangeArrowheads="1"/>
        </xdr:cNvSpPr>
      </xdr:nvSpPr>
      <xdr:spPr bwMode="auto">
        <a:xfrm>
          <a:off x="5838825" y="7800975"/>
          <a:ext cx="1200150" cy="657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406375</xdr:colOff>
      <xdr:row>20</xdr:row>
      <xdr:rowOff>114300</xdr:rowOff>
    </xdr:from>
    <xdr:to>
      <xdr:col>10</xdr:col>
      <xdr:colOff>482869</xdr:colOff>
      <xdr:row>24</xdr:row>
      <xdr:rowOff>121920</xdr:rowOff>
    </xdr:to>
    <xdr:sp macro="" textlink="">
      <xdr:nvSpPr>
        <xdr:cNvPr id="1120" name="Text Box 96" hidden="1"/>
        <xdr:cNvSpPr txBox="1">
          <a:spLocks noChangeArrowheads="1"/>
        </xdr:cNvSpPr>
      </xdr:nvSpPr>
      <xdr:spPr bwMode="auto">
        <a:xfrm>
          <a:off x="8067675" y="3276600"/>
          <a:ext cx="1000125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8</xdr:col>
      <xdr:colOff>495188</xdr:colOff>
      <xdr:row>20</xdr:row>
      <xdr:rowOff>114300</xdr:rowOff>
    </xdr:from>
    <xdr:to>
      <xdr:col>10</xdr:col>
      <xdr:colOff>73642</xdr:colOff>
      <xdr:row>24</xdr:row>
      <xdr:rowOff>121920</xdr:rowOff>
    </xdr:to>
    <xdr:sp macro="" textlink="">
      <xdr:nvSpPr>
        <xdr:cNvPr id="1121" name="Text Box 97" hidden="1"/>
        <xdr:cNvSpPr txBox="1">
          <a:spLocks noChangeArrowheads="1"/>
        </xdr:cNvSpPr>
      </xdr:nvSpPr>
      <xdr:spPr bwMode="auto">
        <a:xfrm>
          <a:off x="7458075" y="3276600"/>
          <a:ext cx="1219200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406375</xdr:colOff>
      <xdr:row>27</xdr:row>
      <xdr:rowOff>99060</xdr:rowOff>
    </xdr:from>
    <xdr:to>
      <xdr:col>10</xdr:col>
      <xdr:colOff>482869</xdr:colOff>
      <xdr:row>31</xdr:row>
      <xdr:rowOff>85090</xdr:rowOff>
    </xdr:to>
    <xdr:sp macro="" textlink="">
      <xdr:nvSpPr>
        <xdr:cNvPr id="1122" name="Text Box 98" hidden="1"/>
        <xdr:cNvSpPr txBox="1">
          <a:spLocks noChangeArrowheads="1"/>
        </xdr:cNvSpPr>
      </xdr:nvSpPr>
      <xdr:spPr bwMode="auto">
        <a:xfrm>
          <a:off x="8067675" y="4438650"/>
          <a:ext cx="1000125" cy="6762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406375</xdr:colOff>
      <xdr:row>50</xdr:row>
      <xdr:rowOff>39722</xdr:rowOff>
    </xdr:from>
    <xdr:to>
      <xdr:col>10</xdr:col>
      <xdr:colOff>482869</xdr:colOff>
      <xdr:row>54</xdr:row>
      <xdr:rowOff>68580</xdr:rowOff>
    </xdr:to>
    <xdr:sp macro="" textlink="">
      <xdr:nvSpPr>
        <xdr:cNvPr id="1123" name="Text Box 99" hidden="1"/>
        <xdr:cNvSpPr txBox="1">
          <a:spLocks noChangeArrowheads="1"/>
        </xdr:cNvSpPr>
      </xdr:nvSpPr>
      <xdr:spPr bwMode="auto">
        <a:xfrm>
          <a:off x="8067675" y="8134350"/>
          <a:ext cx="1000125" cy="657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406375</xdr:colOff>
      <xdr:row>56</xdr:row>
      <xdr:rowOff>12562</xdr:rowOff>
    </xdr:from>
    <xdr:to>
      <xdr:col>10</xdr:col>
      <xdr:colOff>482869</xdr:colOff>
      <xdr:row>60</xdr:row>
      <xdr:rowOff>44947</xdr:rowOff>
    </xdr:to>
    <xdr:sp macro="" textlink="">
      <xdr:nvSpPr>
        <xdr:cNvPr id="1124" name="Text Box 100" hidden="1"/>
        <xdr:cNvSpPr txBox="1">
          <a:spLocks noChangeArrowheads="1"/>
        </xdr:cNvSpPr>
      </xdr:nvSpPr>
      <xdr:spPr bwMode="auto">
        <a:xfrm>
          <a:off x="8067675" y="9077325"/>
          <a:ext cx="1000125" cy="657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9</xdr:col>
      <xdr:colOff>406375</xdr:colOff>
      <xdr:row>33</xdr:row>
      <xdr:rowOff>76200</xdr:rowOff>
    </xdr:from>
    <xdr:to>
      <xdr:col>10</xdr:col>
      <xdr:colOff>482869</xdr:colOff>
      <xdr:row>37</xdr:row>
      <xdr:rowOff>26386</xdr:rowOff>
    </xdr:to>
    <xdr:sp macro="" textlink="">
      <xdr:nvSpPr>
        <xdr:cNvPr id="1125" name="Text Box 101" hidden="1"/>
        <xdr:cNvSpPr txBox="1">
          <a:spLocks noChangeArrowheads="1"/>
        </xdr:cNvSpPr>
      </xdr:nvSpPr>
      <xdr:spPr bwMode="auto">
        <a:xfrm>
          <a:off x="8067675" y="5438775"/>
          <a:ext cx="1000125" cy="647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B61" transitionEvaluation="1" codeName="Sheet50"/>
  <dimension ref="A1:AN178"/>
  <sheetViews>
    <sheetView tabSelected="1" view="pageBreakPreview" topLeftCell="B61" zoomScaleNormal="115" zoomScaleSheetLayoutView="100" workbookViewId="0">
      <selection activeCell="D8" sqref="D8"/>
    </sheetView>
  </sheetViews>
  <sheetFormatPr defaultColWidth="9.140625" defaultRowHeight="12.75"/>
  <cols>
    <col min="1" max="1" width="6.42578125" style="6" customWidth="1"/>
    <col min="2" max="2" width="8.140625" style="81" customWidth="1"/>
    <col min="3" max="3" width="37" style="82" customWidth="1"/>
    <col min="4" max="5" width="10.5703125" style="84" customWidth="1"/>
    <col min="6" max="7" width="10.5703125" style="85" customWidth="1"/>
    <col min="8" max="9" width="10.5703125" style="84" customWidth="1"/>
    <col min="10" max="10" width="14" style="84" customWidth="1"/>
    <col min="11" max="11" width="14.7109375" style="13" customWidth="1"/>
    <col min="12" max="12" width="13.7109375" style="13" customWidth="1"/>
    <col min="13" max="13" width="10.85546875" style="13" customWidth="1"/>
    <col min="14" max="14" width="8.28515625" style="34" customWidth="1"/>
    <col min="15" max="15" width="10.28515625" style="14" customWidth="1"/>
    <col min="16" max="16" width="9.42578125" style="13" customWidth="1"/>
    <col min="17" max="17" width="9.28515625" style="13" customWidth="1"/>
    <col min="18" max="18" width="8.5703125" style="13" customWidth="1"/>
    <col min="19" max="19" width="7.7109375" style="13" customWidth="1"/>
    <col min="20" max="20" width="12.28515625" style="14" customWidth="1"/>
    <col min="21" max="21" width="5.7109375" style="13" customWidth="1"/>
    <col min="22" max="22" width="10.140625" style="13" customWidth="1"/>
    <col min="23" max="23" width="11.28515625" style="13" customWidth="1"/>
    <col min="24" max="24" width="9.5703125" style="13" customWidth="1"/>
    <col min="25" max="25" width="11" style="14" bestFit="1" customWidth="1"/>
    <col min="26" max="28" width="5.7109375" style="13" customWidth="1"/>
    <col min="29" max="30" width="9.140625" style="13"/>
    <col min="31" max="37" width="9.140625" style="5"/>
    <col min="38" max="16384" width="9.140625" style="2"/>
  </cols>
  <sheetData>
    <row r="1" spans="1:37" ht="14.1" customHeight="1">
      <c r="A1" s="1"/>
      <c r="B1" s="69"/>
      <c r="C1" s="70"/>
      <c r="D1" s="71"/>
      <c r="E1" s="71" t="s">
        <v>0</v>
      </c>
      <c r="F1" s="70"/>
      <c r="G1" s="70"/>
      <c r="H1" s="71"/>
      <c r="I1" s="71"/>
      <c r="J1" s="71"/>
    </row>
    <row r="2" spans="1:37" ht="14.1" customHeight="1">
      <c r="A2" s="1"/>
      <c r="B2" s="69"/>
      <c r="C2" s="70"/>
      <c r="D2" s="71"/>
      <c r="E2" s="71" t="s">
        <v>1</v>
      </c>
      <c r="F2" s="70"/>
      <c r="G2" s="70"/>
      <c r="H2" s="71"/>
      <c r="I2" s="71"/>
      <c r="J2" s="71"/>
    </row>
    <row r="3" spans="1:37" ht="7.15" customHeight="1">
      <c r="A3" s="1"/>
      <c r="B3" s="69"/>
      <c r="C3" s="70"/>
      <c r="D3" s="71"/>
      <c r="E3" s="71"/>
      <c r="F3" s="70"/>
      <c r="G3" s="70"/>
      <c r="H3" s="71"/>
      <c r="I3" s="71"/>
      <c r="J3" s="71"/>
    </row>
    <row r="4" spans="1:37" ht="14.1" customHeight="1">
      <c r="A4" s="3"/>
      <c r="B4" s="72"/>
      <c r="C4" s="73"/>
      <c r="D4" s="74" t="s">
        <v>80</v>
      </c>
      <c r="E4" s="75">
        <v>2425</v>
      </c>
      <c r="F4" s="76" t="s">
        <v>2</v>
      </c>
      <c r="G4" s="77"/>
      <c r="H4" s="78"/>
      <c r="I4" s="78"/>
      <c r="J4" s="78"/>
    </row>
    <row r="5" spans="1:37" ht="14.1" customHeight="1">
      <c r="A5" s="3"/>
      <c r="B5" s="72"/>
      <c r="C5" s="73"/>
      <c r="D5" s="74"/>
      <c r="E5" s="79">
        <v>2435</v>
      </c>
      <c r="F5" s="80" t="s">
        <v>102</v>
      </c>
      <c r="G5" s="77"/>
      <c r="H5" s="78"/>
      <c r="I5" s="78"/>
      <c r="J5" s="78"/>
    </row>
    <row r="6" spans="1:37" ht="14.1" customHeight="1">
      <c r="D6" s="83" t="s">
        <v>81</v>
      </c>
      <c r="G6" s="86"/>
      <c r="H6" s="87"/>
      <c r="I6" s="87"/>
      <c r="J6" s="87"/>
    </row>
    <row r="7" spans="1:37" ht="14.1" customHeight="1">
      <c r="D7" s="83" t="s">
        <v>3</v>
      </c>
      <c r="E7" s="88">
        <v>4425</v>
      </c>
      <c r="F7" s="89" t="s">
        <v>4</v>
      </c>
      <c r="G7" s="86"/>
      <c r="H7" s="87"/>
      <c r="I7" s="87"/>
      <c r="J7" s="87"/>
    </row>
    <row r="8" spans="1:37" ht="14.1" customHeight="1">
      <c r="D8" s="74" t="s">
        <v>97</v>
      </c>
      <c r="E8" s="90">
        <v>6425</v>
      </c>
      <c r="F8" s="91" t="s">
        <v>88</v>
      </c>
      <c r="G8" s="92"/>
      <c r="H8" s="87"/>
      <c r="I8" s="87"/>
      <c r="J8" s="87"/>
    </row>
    <row r="9" spans="1:37" ht="10.15" customHeight="1">
      <c r="D9" s="74"/>
      <c r="E9" s="90"/>
      <c r="F9" s="91"/>
      <c r="G9" s="92"/>
      <c r="H9" s="87"/>
      <c r="I9" s="87"/>
      <c r="J9" s="87"/>
    </row>
    <row r="10" spans="1:37" ht="14.1" customHeight="1">
      <c r="A10" s="7" t="s">
        <v>113</v>
      </c>
      <c r="D10" s="83"/>
      <c r="E10" s="93"/>
      <c r="F10" s="94"/>
      <c r="G10" s="87"/>
      <c r="H10" s="87"/>
      <c r="I10" s="87"/>
      <c r="J10" s="87"/>
    </row>
    <row r="11" spans="1:37" ht="14.1" customHeight="1">
      <c r="A11" s="8"/>
      <c r="D11" s="95"/>
      <c r="E11" s="96" t="s">
        <v>5</v>
      </c>
      <c r="F11" s="96" t="s">
        <v>79</v>
      </c>
      <c r="G11" s="96" t="s">
        <v>10</v>
      </c>
      <c r="M11" s="39"/>
    </row>
    <row r="12" spans="1:37" ht="15" customHeight="1">
      <c r="A12" s="8"/>
      <c r="D12" s="96" t="s">
        <v>6</v>
      </c>
      <c r="E12" s="96">
        <f>J135</f>
        <v>158183</v>
      </c>
      <c r="F12" s="97">
        <f>J158</f>
        <v>1400</v>
      </c>
      <c r="G12" s="96">
        <f>F12+E12</f>
        <v>159583</v>
      </c>
      <c r="J12" s="98"/>
    </row>
    <row r="13" spans="1:37" ht="14.1" customHeight="1">
      <c r="A13" s="7" t="s">
        <v>78</v>
      </c>
      <c r="C13" s="99"/>
      <c r="D13" s="100"/>
      <c r="E13" s="100"/>
      <c r="F13" s="100"/>
      <c r="G13" s="100"/>
    </row>
    <row r="14" spans="1:37" ht="14.1" customHeight="1">
      <c r="A14" s="9"/>
      <c r="B14" s="101"/>
      <c r="C14" s="102"/>
      <c r="D14" s="103"/>
      <c r="E14" s="103"/>
      <c r="F14" s="103"/>
      <c r="G14" s="103"/>
      <c r="H14" s="103"/>
      <c r="I14" s="104"/>
      <c r="J14" s="105" t="s">
        <v>85</v>
      </c>
    </row>
    <row r="15" spans="1:37" s="10" customFormat="1" ht="13.15" customHeight="1">
      <c r="A15" s="35"/>
      <c r="B15" s="106"/>
      <c r="C15" s="107"/>
      <c r="D15" s="108" t="s">
        <v>118</v>
      </c>
      <c r="E15" s="108"/>
      <c r="F15" s="109" t="s">
        <v>119</v>
      </c>
      <c r="G15" s="109"/>
      <c r="H15" s="109" t="s">
        <v>120</v>
      </c>
      <c r="I15" s="109"/>
      <c r="J15" s="110" t="s">
        <v>117</v>
      </c>
      <c r="K15" s="40"/>
      <c r="L15" s="40"/>
      <c r="M15" s="40"/>
      <c r="N15" s="40"/>
      <c r="O15" s="36"/>
      <c r="P15" s="40"/>
      <c r="Q15" s="40"/>
      <c r="R15" s="40"/>
      <c r="S15" s="40"/>
      <c r="T15" s="40"/>
      <c r="U15" s="58"/>
      <c r="V15" s="58"/>
      <c r="W15" s="58"/>
      <c r="X15" s="58"/>
      <c r="Y15" s="58"/>
      <c r="Z15" s="59"/>
      <c r="AA15" s="59"/>
      <c r="AB15" s="59"/>
      <c r="AC15" s="59"/>
      <c r="AD15" s="59"/>
      <c r="AE15" s="60"/>
      <c r="AF15" s="60"/>
      <c r="AG15" s="60"/>
      <c r="AH15" s="60"/>
      <c r="AI15" s="60"/>
      <c r="AJ15" s="60"/>
      <c r="AK15" s="60"/>
    </row>
    <row r="16" spans="1:37" s="10" customFormat="1">
      <c r="A16" s="8"/>
      <c r="B16" s="111"/>
      <c r="C16" s="107" t="s">
        <v>7</v>
      </c>
      <c r="D16" s="112" t="s">
        <v>121</v>
      </c>
      <c r="E16" s="112"/>
      <c r="F16" s="113" t="s">
        <v>122</v>
      </c>
      <c r="G16" s="113"/>
      <c r="H16" s="113" t="s">
        <v>122</v>
      </c>
      <c r="I16" s="113"/>
      <c r="J16" s="114"/>
      <c r="K16" s="40"/>
      <c r="L16" s="40"/>
      <c r="M16" s="40"/>
      <c r="N16" s="40"/>
      <c r="O16" s="36"/>
      <c r="P16" s="40"/>
      <c r="Q16" s="40"/>
      <c r="R16" s="40"/>
      <c r="S16" s="40"/>
      <c r="T16" s="40"/>
      <c r="U16" s="58"/>
      <c r="V16" s="58"/>
      <c r="W16" s="58"/>
      <c r="X16" s="58"/>
      <c r="Y16" s="58"/>
      <c r="Z16" s="59"/>
      <c r="AA16" s="59"/>
      <c r="AB16" s="59"/>
      <c r="AC16" s="59"/>
      <c r="AD16" s="59"/>
      <c r="AE16" s="60"/>
      <c r="AF16" s="60"/>
      <c r="AG16" s="60"/>
      <c r="AH16" s="60"/>
      <c r="AI16" s="60"/>
      <c r="AJ16" s="60"/>
      <c r="AK16" s="60"/>
    </row>
    <row r="17" spans="1:37" s="10" customFormat="1">
      <c r="A17" s="11"/>
      <c r="B17" s="115"/>
      <c r="C17" s="116"/>
      <c r="D17" s="117" t="s">
        <v>8</v>
      </c>
      <c r="E17" s="117" t="s">
        <v>9</v>
      </c>
      <c r="F17" s="117" t="s">
        <v>8</v>
      </c>
      <c r="G17" s="117" t="s">
        <v>9</v>
      </c>
      <c r="H17" s="117" t="s">
        <v>8</v>
      </c>
      <c r="I17" s="117" t="s">
        <v>9</v>
      </c>
      <c r="J17" s="118"/>
      <c r="K17" s="12"/>
      <c r="L17" s="12"/>
      <c r="M17" s="12"/>
      <c r="N17" s="12"/>
      <c r="O17" s="36"/>
      <c r="P17" s="12"/>
      <c r="Q17" s="12"/>
      <c r="R17" s="12"/>
      <c r="S17" s="12"/>
      <c r="T17" s="36"/>
      <c r="U17" s="12"/>
      <c r="V17" s="12"/>
      <c r="W17" s="12"/>
      <c r="X17" s="12"/>
      <c r="Y17" s="36"/>
      <c r="Z17" s="61"/>
      <c r="AA17" s="61"/>
      <c r="AB17" s="61"/>
      <c r="AC17" s="61"/>
      <c r="AD17" s="62"/>
      <c r="AE17" s="60"/>
      <c r="AF17" s="60"/>
      <c r="AG17" s="60"/>
      <c r="AH17" s="60"/>
      <c r="AI17" s="60"/>
      <c r="AJ17" s="60"/>
      <c r="AK17" s="60"/>
    </row>
    <row r="18" spans="1:37" s="10" customFormat="1" ht="4.9000000000000004" customHeight="1">
      <c r="A18" s="12"/>
      <c r="B18" s="119"/>
      <c r="C18" s="120"/>
      <c r="D18" s="121"/>
      <c r="E18" s="121"/>
      <c r="F18" s="121"/>
      <c r="G18" s="121"/>
      <c r="H18" s="122"/>
      <c r="I18" s="122"/>
      <c r="J18" s="121"/>
      <c r="K18" s="61"/>
      <c r="L18" s="61"/>
      <c r="M18" s="61"/>
      <c r="N18" s="61"/>
      <c r="O18" s="62"/>
      <c r="P18" s="61"/>
      <c r="Q18" s="61"/>
      <c r="R18" s="61"/>
      <c r="S18" s="61"/>
      <c r="T18" s="63"/>
      <c r="U18" s="61"/>
      <c r="V18" s="61"/>
      <c r="W18" s="61"/>
      <c r="X18" s="61"/>
      <c r="Y18" s="62"/>
      <c r="Z18" s="61"/>
      <c r="AA18" s="61"/>
      <c r="AB18" s="61"/>
      <c r="AC18" s="61"/>
      <c r="AD18" s="61"/>
      <c r="AE18" s="60"/>
      <c r="AF18" s="60"/>
      <c r="AG18" s="60"/>
      <c r="AH18" s="60"/>
      <c r="AI18" s="60"/>
      <c r="AJ18" s="60"/>
      <c r="AK18" s="60"/>
    </row>
    <row r="19" spans="1:37">
      <c r="C19" s="123" t="s">
        <v>11</v>
      </c>
      <c r="D19" s="124"/>
      <c r="E19" s="124"/>
      <c r="F19" s="124"/>
      <c r="G19" s="125"/>
      <c r="H19" s="126"/>
      <c r="I19" s="126"/>
      <c r="J19" s="124"/>
      <c r="N19" s="13"/>
      <c r="T19" s="15"/>
    </row>
    <row r="20" spans="1:37">
      <c r="A20" s="6" t="s">
        <v>12</v>
      </c>
      <c r="B20" s="127">
        <v>2425</v>
      </c>
      <c r="C20" s="123" t="s">
        <v>2</v>
      </c>
      <c r="D20" s="124"/>
      <c r="E20" s="124"/>
      <c r="F20" s="124"/>
      <c r="G20" s="125"/>
      <c r="H20" s="126"/>
      <c r="I20" s="126"/>
      <c r="J20" s="124"/>
      <c r="N20" s="13"/>
      <c r="T20" s="15"/>
    </row>
    <row r="21" spans="1:37">
      <c r="B21" s="128">
        <v>1E-3</v>
      </c>
      <c r="C21" s="123" t="s">
        <v>13</v>
      </c>
      <c r="D21" s="124"/>
      <c r="E21" s="124"/>
      <c r="F21" s="124"/>
      <c r="G21" s="125"/>
      <c r="H21" s="126"/>
      <c r="I21" s="126"/>
      <c r="J21" s="124"/>
      <c r="N21" s="13"/>
      <c r="T21" s="15"/>
    </row>
    <row r="22" spans="1:37">
      <c r="B22" s="129">
        <v>0.44</v>
      </c>
      <c r="C22" s="130" t="s">
        <v>14</v>
      </c>
      <c r="F22" s="84"/>
      <c r="G22" s="84"/>
      <c r="H22" s="131"/>
      <c r="I22" s="131"/>
      <c r="N22" s="13"/>
      <c r="T22" s="15"/>
      <c r="AC22" s="15"/>
      <c r="AD22" s="15"/>
    </row>
    <row r="23" spans="1:37" ht="15">
      <c r="B23" s="132" t="s">
        <v>15</v>
      </c>
      <c r="C23" s="133" t="s">
        <v>16</v>
      </c>
      <c r="D23" s="134">
        <v>1860</v>
      </c>
      <c r="E23" s="134">
        <v>41850</v>
      </c>
      <c r="F23" s="134">
        <v>5478</v>
      </c>
      <c r="G23" s="134">
        <v>44558</v>
      </c>
      <c r="H23" s="134">
        <v>5478</v>
      </c>
      <c r="I23" s="134">
        <v>44558</v>
      </c>
      <c r="J23" s="134">
        <v>47784</v>
      </c>
      <c r="K23" s="41"/>
      <c r="L23" s="41"/>
      <c r="M23" s="41"/>
      <c r="N23" s="42"/>
      <c r="O23" s="42"/>
      <c r="S23" s="15"/>
      <c r="T23" s="15"/>
      <c r="X23" s="15"/>
      <c r="AC23" s="15"/>
      <c r="AD23" s="15"/>
    </row>
    <row r="24" spans="1:37" ht="15">
      <c r="B24" s="132" t="s">
        <v>17</v>
      </c>
      <c r="C24" s="133" t="s">
        <v>18</v>
      </c>
      <c r="D24" s="134">
        <v>382</v>
      </c>
      <c r="E24" s="134">
        <v>158</v>
      </c>
      <c r="F24" s="134">
        <v>500</v>
      </c>
      <c r="G24" s="134">
        <v>258</v>
      </c>
      <c r="H24" s="134">
        <v>500</v>
      </c>
      <c r="I24" s="134">
        <v>258</v>
      </c>
      <c r="J24" s="134">
        <v>758</v>
      </c>
      <c r="K24" s="41"/>
      <c r="L24" s="41"/>
      <c r="M24" s="41"/>
      <c r="N24" s="43"/>
      <c r="O24" s="43"/>
      <c r="S24" s="15"/>
      <c r="X24" s="15"/>
      <c r="AC24" s="15"/>
      <c r="AD24" s="15"/>
    </row>
    <row r="25" spans="1:37" ht="15">
      <c r="B25" s="132" t="s">
        <v>19</v>
      </c>
      <c r="C25" s="133" t="s">
        <v>20</v>
      </c>
      <c r="D25" s="134">
        <v>1058</v>
      </c>
      <c r="E25" s="134">
        <v>1025</v>
      </c>
      <c r="F25" s="134">
        <v>7700</v>
      </c>
      <c r="G25" s="134">
        <v>1350</v>
      </c>
      <c r="H25" s="134">
        <v>7700</v>
      </c>
      <c r="I25" s="134">
        <v>1350</v>
      </c>
      <c r="J25" s="134">
        <v>2750</v>
      </c>
      <c r="K25" s="41"/>
      <c r="L25" s="41"/>
      <c r="M25" s="41"/>
      <c r="N25" s="42"/>
      <c r="O25" s="42"/>
      <c r="P25" s="41"/>
      <c r="Q25" s="41"/>
      <c r="R25" s="41"/>
      <c r="S25" s="42"/>
      <c r="T25" s="42"/>
      <c r="X25" s="16"/>
      <c r="AC25" s="16"/>
      <c r="AD25" s="14"/>
    </row>
    <row r="26" spans="1:37">
      <c r="A26" s="6" t="s">
        <v>10</v>
      </c>
      <c r="B26" s="129">
        <v>0.44</v>
      </c>
      <c r="C26" s="133" t="s">
        <v>14</v>
      </c>
      <c r="D26" s="135">
        <v>3300</v>
      </c>
      <c r="E26" s="135">
        <v>43033</v>
      </c>
      <c r="F26" s="135">
        <v>13678</v>
      </c>
      <c r="G26" s="135">
        <v>46166</v>
      </c>
      <c r="H26" s="135">
        <v>13678</v>
      </c>
      <c r="I26" s="135">
        <v>46166</v>
      </c>
      <c r="J26" s="135">
        <v>51292</v>
      </c>
      <c r="N26" s="15"/>
      <c r="S26" s="15"/>
      <c r="T26" s="15"/>
      <c r="X26" s="15"/>
      <c r="AC26" s="15"/>
      <c r="AD26" s="15"/>
    </row>
    <row r="27" spans="1:37">
      <c r="C27" s="133"/>
      <c r="D27" s="124"/>
      <c r="E27" s="124"/>
      <c r="F27" s="124"/>
      <c r="G27" s="124"/>
      <c r="H27" s="126"/>
      <c r="I27" s="126"/>
      <c r="J27" s="124"/>
      <c r="N27" s="15"/>
      <c r="S27" s="15"/>
      <c r="T27" s="15"/>
      <c r="X27" s="15"/>
      <c r="AC27" s="15"/>
      <c r="AD27" s="15"/>
    </row>
    <row r="28" spans="1:37">
      <c r="B28" s="129">
        <v>0.45</v>
      </c>
      <c r="C28" s="133" t="s">
        <v>21</v>
      </c>
      <c r="D28" s="136"/>
      <c r="E28" s="136"/>
      <c r="F28" s="136"/>
      <c r="G28" s="136"/>
      <c r="H28" s="137"/>
      <c r="I28" s="137"/>
      <c r="J28" s="136"/>
      <c r="N28" s="15"/>
      <c r="S28" s="15"/>
      <c r="T28" s="15"/>
      <c r="X28" s="15"/>
      <c r="AC28" s="15"/>
      <c r="AD28" s="15"/>
    </row>
    <row r="29" spans="1:37" ht="15">
      <c r="B29" s="132" t="s">
        <v>22</v>
      </c>
      <c r="C29" s="133" t="s">
        <v>16</v>
      </c>
      <c r="D29" s="138">
        <v>0</v>
      </c>
      <c r="E29" s="134">
        <v>10756</v>
      </c>
      <c r="F29" s="138">
        <v>0</v>
      </c>
      <c r="G29" s="134">
        <v>11629</v>
      </c>
      <c r="H29" s="138">
        <v>0</v>
      </c>
      <c r="I29" s="134">
        <v>11629</v>
      </c>
      <c r="J29" s="134">
        <v>15054</v>
      </c>
      <c r="K29" s="41"/>
      <c r="L29" s="41"/>
      <c r="M29" s="41"/>
      <c r="N29" s="42"/>
      <c r="O29" s="42"/>
      <c r="S29" s="15"/>
      <c r="T29" s="15"/>
      <c r="X29" s="15"/>
      <c r="AC29" s="15"/>
      <c r="AD29" s="15"/>
    </row>
    <row r="30" spans="1:37" ht="15">
      <c r="B30" s="132" t="s">
        <v>23</v>
      </c>
      <c r="C30" s="133" t="s">
        <v>18</v>
      </c>
      <c r="D30" s="134">
        <v>101</v>
      </c>
      <c r="E30" s="134">
        <v>83</v>
      </c>
      <c r="F30" s="134">
        <v>100</v>
      </c>
      <c r="G30" s="134">
        <v>83</v>
      </c>
      <c r="H30" s="134">
        <v>100</v>
      </c>
      <c r="I30" s="134">
        <v>83</v>
      </c>
      <c r="J30" s="134">
        <v>183</v>
      </c>
      <c r="K30" s="41"/>
      <c r="L30" s="41"/>
      <c r="M30" s="41"/>
      <c r="N30" s="43"/>
      <c r="O30" s="43"/>
      <c r="S30" s="15"/>
      <c r="X30" s="15"/>
      <c r="AC30" s="15"/>
      <c r="AD30" s="15"/>
    </row>
    <row r="31" spans="1:37" ht="15">
      <c r="B31" s="132" t="s">
        <v>24</v>
      </c>
      <c r="C31" s="133" t="s">
        <v>20</v>
      </c>
      <c r="D31" s="134">
        <v>400</v>
      </c>
      <c r="E31" s="134">
        <v>194</v>
      </c>
      <c r="F31" s="134">
        <v>785</v>
      </c>
      <c r="G31" s="134">
        <v>195</v>
      </c>
      <c r="H31" s="134">
        <v>785</v>
      </c>
      <c r="I31" s="134">
        <v>195</v>
      </c>
      <c r="J31" s="134">
        <v>895</v>
      </c>
      <c r="K31" s="41"/>
      <c r="L31" s="41"/>
      <c r="M31" s="41"/>
      <c r="N31" s="42"/>
      <c r="O31" s="42"/>
      <c r="P31" s="41"/>
      <c r="Q31" s="41"/>
      <c r="R31" s="41"/>
      <c r="S31" s="42"/>
      <c r="T31" s="42"/>
      <c r="X31" s="16"/>
      <c r="AC31" s="16"/>
      <c r="AD31" s="14"/>
    </row>
    <row r="32" spans="1:37">
      <c r="A32" s="6" t="s">
        <v>10</v>
      </c>
      <c r="B32" s="129">
        <v>0.45</v>
      </c>
      <c r="C32" s="133" t="s">
        <v>21</v>
      </c>
      <c r="D32" s="135">
        <v>501</v>
      </c>
      <c r="E32" s="135">
        <v>11033</v>
      </c>
      <c r="F32" s="135">
        <v>885</v>
      </c>
      <c r="G32" s="135">
        <v>11907</v>
      </c>
      <c r="H32" s="135">
        <v>885</v>
      </c>
      <c r="I32" s="135">
        <v>11907</v>
      </c>
      <c r="J32" s="135">
        <v>16132</v>
      </c>
      <c r="N32" s="15"/>
      <c r="S32" s="15"/>
      <c r="T32" s="15"/>
      <c r="X32" s="15"/>
      <c r="AC32" s="15"/>
      <c r="AD32" s="15"/>
    </row>
    <row r="33" spans="1:30">
      <c r="C33" s="133"/>
      <c r="D33" s="124"/>
      <c r="E33" s="124"/>
      <c r="F33" s="124"/>
      <c r="G33" s="124"/>
      <c r="H33" s="126"/>
      <c r="I33" s="126"/>
      <c r="J33" s="124"/>
      <c r="N33" s="15"/>
      <c r="S33" s="15"/>
      <c r="T33" s="15"/>
      <c r="X33" s="15"/>
      <c r="AC33" s="15"/>
      <c r="AD33" s="15"/>
    </row>
    <row r="34" spans="1:30">
      <c r="B34" s="129">
        <v>0.46</v>
      </c>
      <c r="C34" s="133" t="s">
        <v>25</v>
      </c>
      <c r="D34" s="136"/>
      <c r="E34" s="136"/>
      <c r="F34" s="136"/>
      <c r="G34" s="136"/>
      <c r="H34" s="137"/>
      <c r="I34" s="137"/>
      <c r="J34" s="136"/>
      <c r="N34" s="15"/>
      <c r="S34" s="15"/>
      <c r="T34" s="15"/>
      <c r="X34" s="15"/>
      <c r="AC34" s="15"/>
      <c r="AD34" s="15"/>
    </row>
    <row r="35" spans="1:30" ht="15">
      <c r="B35" s="132" t="s">
        <v>26</v>
      </c>
      <c r="C35" s="133" t="s">
        <v>16</v>
      </c>
      <c r="D35" s="138">
        <v>0</v>
      </c>
      <c r="E35" s="134">
        <v>6518</v>
      </c>
      <c r="F35" s="138">
        <v>0</v>
      </c>
      <c r="G35" s="134">
        <v>7097</v>
      </c>
      <c r="H35" s="138">
        <v>0</v>
      </c>
      <c r="I35" s="134">
        <v>7097</v>
      </c>
      <c r="J35" s="134">
        <v>10435</v>
      </c>
      <c r="K35" s="41"/>
      <c r="L35" s="41"/>
      <c r="M35" s="41"/>
      <c r="N35" s="42"/>
      <c r="O35" s="42"/>
      <c r="S35" s="15"/>
      <c r="T35" s="15"/>
      <c r="X35" s="15"/>
      <c r="AC35" s="15"/>
      <c r="AD35" s="15"/>
    </row>
    <row r="36" spans="1:30" ht="15">
      <c r="A36" s="3"/>
      <c r="B36" s="139" t="s">
        <v>27</v>
      </c>
      <c r="C36" s="140" t="s">
        <v>18</v>
      </c>
      <c r="D36" s="141">
        <v>99</v>
      </c>
      <c r="E36" s="141">
        <v>79</v>
      </c>
      <c r="F36" s="141">
        <v>100</v>
      </c>
      <c r="G36" s="141">
        <v>79</v>
      </c>
      <c r="H36" s="141">
        <v>100</v>
      </c>
      <c r="I36" s="141">
        <v>79</v>
      </c>
      <c r="J36" s="141">
        <v>179</v>
      </c>
      <c r="K36" s="41"/>
      <c r="L36" s="41"/>
      <c r="M36" s="41"/>
      <c r="N36" s="43"/>
      <c r="O36" s="43"/>
      <c r="S36" s="15"/>
      <c r="X36" s="15"/>
      <c r="AC36" s="15"/>
      <c r="AD36" s="15"/>
    </row>
    <row r="37" spans="1:30" ht="15">
      <c r="A37" s="3"/>
      <c r="B37" s="139" t="s">
        <v>28</v>
      </c>
      <c r="C37" s="140" t="s">
        <v>20</v>
      </c>
      <c r="D37" s="142">
        <v>400</v>
      </c>
      <c r="E37" s="142">
        <v>167</v>
      </c>
      <c r="F37" s="142">
        <v>785</v>
      </c>
      <c r="G37" s="142">
        <v>169</v>
      </c>
      <c r="H37" s="142">
        <v>785</v>
      </c>
      <c r="I37" s="142">
        <v>169</v>
      </c>
      <c r="J37" s="142">
        <v>869</v>
      </c>
      <c r="K37" s="41"/>
      <c r="L37" s="41"/>
      <c r="M37" s="41"/>
      <c r="N37" s="42"/>
      <c r="O37" s="42"/>
      <c r="P37" s="41"/>
      <c r="Q37" s="41"/>
      <c r="R37" s="41"/>
      <c r="S37" s="42"/>
      <c r="T37" s="42"/>
      <c r="X37" s="16"/>
      <c r="AC37" s="16"/>
      <c r="AD37" s="14"/>
    </row>
    <row r="38" spans="1:30" ht="14.1" customHeight="1">
      <c r="A38" s="17" t="s">
        <v>10</v>
      </c>
      <c r="B38" s="143">
        <v>0.46</v>
      </c>
      <c r="C38" s="144" t="s">
        <v>25</v>
      </c>
      <c r="D38" s="135">
        <v>499</v>
      </c>
      <c r="E38" s="135">
        <v>6764</v>
      </c>
      <c r="F38" s="135">
        <v>885</v>
      </c>
      <c r="G38" s="135">
        <v>7345</v>
      </c>
      <c r="H38" s="135">
        <v>885</v>
      </c>
      <c r="I38" s="135">
        <v>7345</v>
      </c>
      <c r="J38" s="135">
        <v>11483</v>
      </c>
      <c r="N38" s="15"/>
      <c r="S38" s="15"/>
      <c r="T38" s="15"/>
      <c r="X38" s="15"/>
      <c r="AC38" s="15"/>
      <c r="AD38" s="15"/>
    </row>
    <row r="39" spans="1:30" ht="3.75" customHeight="1">
      <c r="A39" s="18"/>
      <c r="B39" s="145"/>
      <c r="C39" s="146"/>
      <c r="D39" s="147"/>
      <c r="E39" s="147"/>
      <c r="F39" s="147"/>
      <c r="G39" s="147"/>
      <c r="H39" s="148"/>
      <c r="I39" s="148"/>
      <c r="J39" s="147"/>
      <c r="N39" s="15"/>
      <c r="S39" s="15"/>
      <c r="T39" s="15"/>
      <c r="X39" s="15"/>
      <c r="AC39" s="15"/>
      <c r="AD39" s="15"/>
    </row>
    <row r="40" spans="1:30">
      <c r="A40" s="3"/>
      <c r="B40" s="149">
        <v>0.47</v>
      </c>
      <c r="C40" s="140" t="s">
        <v>29</v>
      </c>
      <c r="D40" s="74"/>
      <c r="E40" s="74"/>
      <c r="F40" s="74"/>
      <c r="G40" s="74"/>
      <c r="H40" s="150"/>
      <c r="I40" s="150"/>
      <c r="J40" s="74"/>
      <c r="N40" s="15"/>
      <c r="S40" s="15"/>
      <c r="T40" s="15"/>
      <c r="X40" s="15"/>
      <c r="AC40" s="15"/>
      <c r="AD40" s="15"/>
    </row>
    <row r="41" spans="1:30" ht="15">
      <c r="B41" s="132" t="s">
        <v>30</v>
      </c>
      <c r="C41" s="133" t="s">
        <v>16</v>
      </c>
      <c r="D41" s="138">
        <v>0</v>
      </c>
      <c r="E41" s="134">
        <v>5529</v>
      </c>
      <c r="F41" s="138">
        <v>0</v>
      </c>
      <c r="G41" s="134">
        <v>6329</v>
      </c>
      <c r="H41" s="138">
        <v>0</v>
      </c>
      <c r="I41" s="134">
        <v>6329</v>
      </c>
      <c r="J41" s="134">
        <v>8174</v>
      </c>
      <c r="K41" s="41"/>
      <c r="L41" s="41"/>
      <c r="M41" s="41"/>
      <c r="N41" s="42"/>
      <c r="O41" s="42"/>
      <c r="S41" s="15"/>
      <c r="T41" s="15"/>
      <c r="X41" s="15"/>
      <c r="AC41" s="15"/>
      <c r="AD41" s="15"/>
    </row>
    <row r="42" spans="1:30" ht="15">
      <c r="B42" s="132" t="s">
        <v>31</v>
      </c>
      <c r="C42" s="133" t="s">
        <v>18</v>
      </c>
      <c r="D42" s="134">
        <v>106</v>
      </c>
      <c r="E42" s="134">
        <v>42</v>
      </c>
      <c r="F42" s="134">
        <v>100</v>
      </c>
      <c r="G42" s="134">
        <v>48</v>
      </c>
      <c r="H42" s="134">
        <v>100</v>
      </c>
      <c r="I42" s="134">
        <v>48</v>
      </c>
      <c r="J42" s="134">
        <v>148</v>
      </c>
      <c r="K42" s="41"/>
      <c r="L42" s="41"/>
      <c r="M42" s="41"/>
      <c r="N42" s="43"/>
      <c r="O42" s="43"/>
      <c r="S42" s="15"/>
      <c r="X42" s="15"/>
      <c r="AC42" s="15"/>
      <c r="AD42" s="15"/>
    </row>
    <row r="43" spans="1:30" ht="15">
      <c r="B43" s="132" t="s">
        <v>32</v>
      </c>
      <c r="C43" s="133" t="s">
        <v>20</v>
      </c>
      <c r="D43" s="134">
        <v>198</v>
      </c>
      <c r="E43" s="134">
        <v>191</v>
      </c>
      <c r="F43" s="134">
        <v>250</v>
      </c>
      <c r="G43" s="134">
        <v>178</v>
      </c>
      <c r="H43" s="134">
        <v>250</v>
      </c>
      <c r="I43" s="134">
        <v>178</v>
      </c>
      <c r="J43" s="134">
        <v>378</v>
      </c>
      <c r="K43" s="41"/>
      <c r="L43" s="41"/>
      <c r="M43" s="41"/>
      <c r="N43" s="42"/>
      <c r="O43" s="42"/>
      <c r="P43" s="37"/>
      <c r="Q43" s="37"/>
      <c r="R43" s="37"/>
      <c r="S43" s="38"/>
      <c r="T43" s="38"/>
      <c r="X43" s="16"/>
      <c r="AC43" s="16"/>
      <c r="AD43" s="14"/>
    </row>
    <row r="44" spans="1:30">
      <c r="A44" s="6" t="s">
        <v>10</v>
      </c>
      <c r="B44" s="129">
        <v>0.47</v>
      </c>
      <c r="C44" s="133" t="s">
        <v>29</v>
      </c>
      <c r="D44" s="135">
        <v>304</v>
      </c>
      <c r="E44" s="135">
        <v>5762</v>
      </c>
      <c r="F44" s="135">
        <v>350</v>
      </c>
      <c r="G44" s="135">
        <v>6555</v>
      </c>
      <c r="H44" s="135">
        <v>350</v>
      </c>
      <c r="I44" s="135">
        <v>6555</v>
      </c>
      <c r="J44" s="135">
        <v>8700</v>
      </c>
      <c r="N44" s="15"/>
      <c r="S44" s="15"/>
      <c r="T44" s="15"/>
      <c r="X44" s="15"/>
      <c r="AC44" s="15"/>
      <c r="AD44" s="15"/>
    </row>
    <row r="45" spans="1:30" ht="8.65" customHeight="1">
      <c r="C45" s="133"/>
      <c r="D45" s="124"/>
      <c r="E45" s="124"/>
      <c r="F45" s="124"/>
      <c r="G45" s="124"/>
      <c r="H45" s="126"/>
      <c r="I45" s="126"/>
      <c r="J45" s="124"/>
      <c r="N45" s="15"/>
      <c r="S45" s="15"/>
      <c r="T45" s="15"/>
      <c r="X45" s="15"/>
      <c r="AC45" s="15"/>
      <c r="AD45" s="15"/>
    </row>
    <row r="46" spans="1:30">
      <c r="B46" s="129">
        <v>0.48</v>
      </c>
      <c r="C46" s="133" t="s">
        <v>33</v>
      </c>
      <c r="D46" s="136"/>
      <c r="E46" s="136"/>
      <c r="F46" s="136"/>
      <c r="G46" s="136"/>
      <c r="H46" s="137"/>
      <c r="I46" s="137"/>
      <c r="J46" s="136"/>
      <c r="N46" s="15"/>
      <c r="S46" s="15"/>
      <c r="T46" s="15"/>
      <c r="X46" s="15"/>
      <c r="AC46" s="15"/>
      <c r="AD46" s="15"/>
    </row>
    <row r="47" spans="1:30" ht="15">
      <c r="B47" s="132" t="s">
        <v>34</v>
      </c>
      <c r="C47" s="133" t="s">
        <v>16</v>
      </c>
      <c r="D47" s="138">
        <v>0</v>
      </c>
      <c r="E47" s="134">
        <v>9177</v>
      </c>
      <c r="F47" s="138">
        <v>0</v>
      </c>
      <c r="G47" s="134">
        <v>9222</v>
      </c>
      <c r="H47" s="138">
        <v>0</v>
      </c>
      <c r="I47" s="134">
        <v>9222</v>
      </c>
      <c r="J47" s="134">
        <v>10787</v>
      </c>
      <c r="K47" s="41"/>
      <c r="L47" s="41"/>
      <c r="M47" s="41"/>
      <c r="N47" s="42"/>
      <c r="O47" s="42"/>
      <c r="S47" s="15"/>
      <c r="T47" s="15"/>
      <c r="X47" s="15"/>
      <c r="AC47" s="15"/>
      <c r="AD47" s="15"/>
    </row>
    <row r="48" spans="1:30" ht="15">
      <c r="B48" s="132" t="s">
        <v>35</v>
      </c>
      <c r="C48" s="133" t="s">
        <v>18</v>
      </c>
      <c r="D48" s="134">
        <v>92</v>
      </c>
      <c r="E48" s="134">
        <v>100</v>
      </c>
      <c r="F48" s="134">
        <v>100</v>
      </c>
      <c r="G48" s="134">
        <v>105</v>
      </c>
      <c r="H48" s="134">
        <v>100</v>
      </c>
      <c r="I48" s="134">
        <v>105</v>
      </c>
      <c r="J48" s="134">
        <v>205</v>
      </c>
      <c r="K48" s="41"/>
      <c r="L48" s="41"/>
      <c r="M48" s="41"/>
      <c r="N48" s="43"/>
      <c r="O48" s="43"/>
      <c r="S48" s="15"/>
      <c r="X48" s="15"/>
      <c r="AC48" s="15"/>
      <c r="AD48" s="15"/>
    </row>
    <row r="49" spans="1:30" ht="15">
      <c r="B49" s="132" t="s">
        <v>36</v>
      </c>
      <c r="C49" s="133" t="s">
        <v>20</v>
      </c>
      <c r="D49" s="134">
        <v>135</v>
      </c>
      <c r="E49" s="134">
        <v>158</v>
      </c>
      <c r="F49" s="134">
        <v>150</v>
      </c>
      <c r="G49" s="134">
        <v>213</v>
      </c>
      <c r="H49" s="134">
        <v>150</v>
      </c>
      <c r="I49" s="134">
        <v>213</v>
      </c>
      <c r="J49" s="134">
        <v>313</v>
      </c>
      <c r="K49" s="41"/>
      <c r="L49" s="41"/>
      <c r="M49" s="41"/>
      <c r="N49" s="42"/>
      <c r="O49" s="42"/>
      <c r="P49" s="41"/>
      <c r="Q49" s="41"/>
      <c r="R49" s="41"/>
      <c r="S49" s="42"/>
      <c r="T49" s="42"/>
      <c r="X49" s="16"/>
      <c r="AC49" s="16"/>
      <c r="AD49" s="14"/>
    </row>
    <row r="50" spans="1:30">
      <c r="A50" s="6" t="s">
        <v>10</v>
      </c>
      <c r="B50" s="129">
        <v>0.48</v>
      </c>
      <c r="C50" s="133" t="s">
        <v>33</v>
      </c>
      <c r="D50" s="135">
        <v>227</v>
      </c>
      <c r="E50" s="135">
        <v>9435</v>
      </c>
      <c r="F50" s="135">
        <v>250</v>
      </c>
      <c r="G50" s="135">
        <v>9540</v>
      </c>
      <c r="H50" s="135">
        <v>250</v>
      </c>
      <c r="I50" s="135">
        <v>9540</v>
      </c>
      <c r="J50" s="135">
        <v>11305</v>
      </c>
      <c r="N50" s="15"/>
      <c r="S50" s="15"/>
      <c r="T50" s="15"/>
      <c r="X50" s="15"/>
      <c r="AC50" s="15"/>
      <c r="AD50" s="15"/>
    </row>
    <row r="51" spans="1:30" ht="8.65" customHeight="1">
      <c r="C51" s="133"/>
      <c r="D51" s="124"/>
      <c r="E51" s="124"/>
      <c r="F51" s="124"/>
      <c r="G51" s="124"/>
      <c r="H51" s="126"/>
      <c r="I51" s="126"/>
      <c r="J51" s="124"/>
      <c r="N51" s="15"/>
      <c r="S51" s="15"/>
      <c r="T51" s="15"/>
      <c r="X51" s="15"/>
      <c r="AC51" s="15"/>
      <c r="AD51" s="15"/>
    </row>
    <row r="52" spans="1:30" ht="13.9" customHeight="1">
      <c r="B52" s="151">
        <v>0.5</v>
      </c>
      <c r="C52" s="133" t="s">
        <v>37</v>
      </c>
      <c r="D52" s="136"/>
      <c r="E52" s="136"/>
      <c r="F52" s="136"/>
      <c r="G52" s="136"/>
      <c r="H52" s="137"/>
      <c r="I52" s="137"/>
      <c r="J52" s="136"/>
      <c r="N52" s="15"/>
      <c r="S52" s="15"/>
      <c r="T52" s="15"/>
      <c r="X52" s="15"/>
      <c r="AC52" s="15"/>
      <c r="AD52" s="15"/>
    </row>
    <row r="53" spans="1:30" ht="15">
      <c r="B53" s="132" t="s">
        <v>38</v>
      </c>
      <c r="C53" s="133" t="s">
        <v>16</v>
      </c>
      <c r="D53" s="138">
        <v>0</v>
      </c>
      <c r="E53" s="134">
        <v>4402</v>
      </c>
      <c r="F53" s="138">
        <v>0</v>
      </c>
      <c r="G53" s="134">
        <v>4585</v>
      </c>
      <c r="H53" s="138">
        <v>0</v>
      </c>
      <c r="I53" s="134">
        <v>4585</v>
      </c>
      <c r="J53" s="134">
        <v>5315</v>
      </c>
      <c r="K53" s="41"/>
      <c r="L53" s="41"/>
      <c r="M53" s="41"/>
      <c r="N53" s="42"/>
      <c r="O53" s="42"/>
      <c r="S53" s="15"/>
      <c r="T53" s="15"/>
      <c r="X53" s="15"/>
      <c r="AC53" s="15"/>
      <c r="AD53" s="15"/>
    </row>
    <row r="54" spans="1:30" ht="15">
      <c r="B54" s="132" t="s">
        <v>39</v>
      </c>
      <c r="C54" s="133" t="s">
        <v>18</v>
      </c>
      <c r="D54" s="134">
        <v>50</v>
      </c>
      <c r="E54" s="134">
        <v>41</v>
      </c>
      <c r="F54" s="134">
        <v>75</v>
      </c>
      <c r="G54" s="134">
        <v>41</v>
      </c>
      <c r="H54" s="134">
        <v>75</v>
      </c>
      <c r="I54" s="134">
        <v>41</v>
      </c>
      <c r="J54" s="134">
        <v>116</v>
      </c>
      <c r="K54" s="41"/>
      <c r="L54" s="41"/>
      <c r="M54" s="41"/>
      <c r="N54" s="43"/>
      <c r="O54" s="43"/>
      <c r="S54" s="15"/>
      <c r="X54" s="15"/>
      <c r="AC54" s="15"/>
      <c r="AD54" s="15"/>
    </row>
    <row r="55" spans="1:30" ht="15">
      <c r="B55" s="132" t="s">
        <v>40</v>
      </c>
      <c r="C55" s="133" t="s">
        <v>20</v>
      </c>
      <c r="D55" s="134">
        <v>100</v>
      </c>
      <c r="E55" s="134">
        <v>101</v>
      </c>
      <c r="F55" s="134">
        <v>100</v>
      </c>
      <c r="G55" s="134">
        <v>103</v>
      </c>
      <c r="H55" s="134">
        <v>100</v>
      </c>
      <c r="I55" s="134">
        <v>103</v>
      </c>
      <c r="J55" s="134">
        <v>203</v>
      </c>
      <c r="K55" s="41"/>
      <c r="L55" s="41"/>
      <c r="M55" s="41"/>
      <c r="N55" s="43"/>
      <c r="O55" s="43"/>
      <c r="S55" s="16"/>
      <c r="X55" s="15"/>
      <c r="AC55" s="19"/>
      <c r="AD55" s="15"/>
    </row>
    <row r="56" spans="1:30" ht="13.9" customHeight="1">
      <c r="A56" s="3" t="s">
        <v>10</v>
      </c>
      <c r="B56" s="151">
        <v>0.5</v>
      </c>
      <c r="C56" s="140" t="s">
        <v>37</v>
      </c>
      <c r="D56" s="135">
        <v>150</v>
      </c>
      <c r="E56" s="135">
        <v>4544</v>
      </c>
      <c r="F56" s="135">
        <v>175</v>
      </c>
      <c r="G56" s="135">
        <v>4729</v>
      </c>
      <c r="H56" s="135">
        <v>175</v>
      </c>
      <c r="I56" s="135">
        <v>4729</v>
      </c>
      <c r="J56" s="135">
        <v>5634</v>
      </c>
      <c r="N56" s="15"/>
      <c r="S56" s="15"/>
      <c r="T56" s="15"/>
      <c r="X56" s="15"/>
      <c r="AC56" s="15"/>
      <c r="AD56" s="15"/>
    </row>
    <row r="57" spans="1:30" ht="8.65" customHeight="1">
      <c r="A57" s="3"/>
      <c r="B57" s="151"/>
      <c r="C57" s="133"/>
      <c r="D57" s="124"/>
      <c r="E57" s="124"/>
      <c r="F57" s="124"/>
      <c r="G57" s="124"/>
      <c r="H57" s="126"/>
      <c r="I57" s="126"/>
      <c r="J57" s="124"/>
      <c r="N57" s="15"/>
      <c r="S57" s="15"/>
      <c r="T57" s="15"/>
      <c r="X57" s="15"/>
      <c r="AC57" s="15"/>
      <c r="AD57" s="15"/>
    </row>
    <row r="58" spans="1:30" ht="13.9" customHeight="1">
      <c r="A58" s="3"/>
      <c r="B58" s="151">
        <v>0.51</v>
      </c>
      <c r="C58" s="133" t="s">
        <v>66</v>
      </c>
      <c r="D58" s="124"/>
      <c r="E58" s="124"/>
      <c r="F58" s="124"/>
      <c r="G58" s="124"/>
      <c r="H58" s="126"/>
      <c r="I58" s="126"/>
      <c r="J58" s="124"/>
      <c r="N58" s="15"/>
      <c r="S58" s="15"/>
      <c r="T58" s="15"/>
      <c r="X58" s="15"/>
      <c r="AC58" s="15"/>
      <c r="AD58" s="15"/>
    </row>
    <row r="59" spans="1:30" ht="15">
      <c r="A59" s="3"/>
      <c r="B59" s="151" t="s">
        <v>67</v>
      </c>
      <c r="C59" s="133" t="s">
        <v>16</v>
      </c>
      <c r="D59" s="138">
        <v>0</v>
      </c>
      <c r="E59" s="141">
        <v>3777</v>
      </c>
      <c r="F59" s="138">
        <v>0</v>
      </c>
      <c r="G59" s="141">
        <v>4316</v>
      </c>
      <c r="H59" s="152">
        <v>0</v>
      </c>
      <c r="I59" s="141">
        <v>4316</v>
      </c>
      <c r="J59" s="134">
        <v>4496</v>
      </c>
      <c r="K59" s="41"/>
      <c r="L59" s="41"/>
      <c r="M59" s="41"/>
      <c r="N59" s="42"/>
      <c r="O59" s="42"/>
      <c r="S59" s="15"/>
      <c r="T59" s="15"/>
      <c r="X59" s="15"/>
      <c r="AC59" s="15"/>
      <c r="AD59" s="15"/>
    </row>
    <row r="60" spans="1:30" ht="15">
      <c r="A60" s="3"/>
      <c r="B60" s="151" t="s">
        <v>68</v>
      </c>
      <c r="C60" s="133" t="s">
        <v>18</v>
      </c>
      <c r="D60" s="141">
        <v>50</v>
      </c>
      <c r="E60" s="141">
        <v>40</v>
      </c>
      <c r="F60" s="141">
        <v>75</v>
      </c>
      <c r="G60" s="141">
        <v>40</v>
      </c>
      <c r="H60" s="141">
        <v>75</v>
      </c>
      <c r="I60" s="141">
        <v>40</v>
      </c>
      <c r="J60" s="134">
        <v>115</v>
      </c>
      <c r="K60" s="41"/>
      <c r="L60" s="41"/>
      <c r="M60" s="41"/>
      <c r="N60" s="43"/>
      <c r="O60" s="43"/>
      <c r="S60" s="15"/>
      <c r="X60" s="15"/>
      <c r="AC60" s="15"/>
      <c r="AD60" s="15"/>
    </row>
    <row r="61" spans="1:30" ht="15">
      <c r="A61" s="3"/>
      <c r="B61" s="151" t="s">
        <v>69</v>
      </c>
      <c r="C61" s="133" t="s">
        <v>20</v>
      </c>
      <c r="D61" s="141">
        <v>120</v>
      </c>
      <c r="E61" s="141">
        <v>125</v>
      </c>
      <c r="F61" s="141">
        <v>100</v>
      </c>
      <c r="G61" s="141">
        <v>133</v>
      </c>
      <c r="H61" s="141">
        <v>100</v>
      </c>
      <c r="I61" s="141">
        <v>133</v>
      </c>
      <c r="J61" s="134">
        <v>233</v>
      </c>
      <c r="K61" s="41"/>
      <c r="L61" s="41"/>
      <c r="M61" s="41"/>
      <c r="N61" s="43"/>
      <c r="O61" s="43"/>
      <c r="S61" s="16"/>
      <c r="X61" s="15"/>
      <c r="AC61" s="15"/>
      <c r="AD61" s="14"/>
    </row>
    <row r="62" spans="1:30" ht="13.9" customHeight="1">
      <c r="A62" s="3" t="s">
        <v>10</v>
      </c>
      <c r="B62" s="149">
        <v>0.51</v>
      </c>
      <c r="C62" s="140" t="s">
        <v>66</v>
      </c>
      <c r="D62" s="135">
        <v>170</v>
      </c>
      <c r="E62" s="135">
        <v>3942</v>
      </c>
      <c r="F62" s="135">
        <v>175</v>
      </c>
      <c r="G62" s="135">
        <v>4489</v>
      </c>
      <c r="H62" s="135">
        <v>175</v>
      </c>
      <c r="I62" s="135">
        <v>4489</v>
      </c>
      <c r="J62" s="135">
        <v>4844</v>
      </c>
      <c r="N62" s="15"/>
      <c r="S62" s="15"/>
      <c r="T62" s="15"/>
      <c r="X62" s="15"/>
      <c r="AC62" s="15"/>
      <c r="AD62" s="15"/>
    </row>
    <row r="63" spans="1:30" ht="8.65" customHeight="1">
      <c r="A63" s="3"/>
      <c r="B63" s="153"/>
      <c r="C63" s="140"/>
      <c r="D63" s="124"/>
      <c r="E63" s="124"/>
      <c r="F63" s="124"/>
      <c r="G63" s="124"/>
      <c r="H63" s="126"/>
      <c r="I63" s="126"/>
      <c r="J63" s="124"/>
      <c r="N63" s="15"/>
      <c r="S63" s="15"/>
      <c r="T63" s="15"/>
      <c r="X63" s="15"/>
      <c r="AC63" s="15"/>
      <c r="AD63" s="15"/>
    </row>
    <row r="64" spans="1:30" ht="13.9" customHeight="1">
      <c r="A64" s="3"/>
      <c r="B64" s="149">
        <v>0.52</v>
      </c>
      <c r="C64" s="140" t="s">
        <v>41</v>
      </c>
      <c r="D64" s="74"/>
      <c r="E64" s="74"/>
      <c r="F64" s="74"/>
      <c r="G64" s="74"/>
      <c r="H64" s="150"/>
      <c r="I64" s="150"/>
      <c r="J64" s="74"/>
      <c r="N64" s="15"/>
      <c r="S64" s="15"/>
      <c r="T64" s="15"/>
      <c r="X64" s="15"/>
      <c r="AC64" s="15"/>
      <c r="AD64" s="15"/>
    </row>
    <row r="65" spans="1:30" ht="15">
      <c r="A65" s="3"/>
      <c r="B65" s="139" t="s">
        <v>42</v>
      </c>
      <c r="C65" s="140" t="s">
        <v>16</v>
      </c>
      <c r="D65" s="138">
        <v>0</v>
      </c>
      <c r="E65" s="134">
        <v>4947</v>
      </c>
      <c r="F65" s="138">
        <v>0</v>
      </c>
      <c r="G65" s="134">
        <v>5418</v>
      </c>
      <c r="H65" s="138">
        <v>0</v>
      </c>
      <c r="I65" s="134">
        <v>5418</v>
      </c>
      <c r="J65" s="134">
        <v>8322</v>
      </c>
      <c r="K65" s="41"/>
      <c r="L65" s="41"/>
      <c r="M65" s="41"/>
      <c r="N65" s="42"/>
      <c r="O65" s="42"/>
      <c r="S65" s="15"/>
      <c r="T65" s="15"/>
      <c r="X65" s="15"/>
      <c r="AC65" s="15"/>
      <c r="AD65" s="15"/>
    </row>
    <row r="66" spans="1:30" ht="15">
      <c r="A66" s="3"/>
      <c r="B66" s="139" t="s">
        <v>43</v>
      </c>
      <c r="C66" s="140" t="s">
        <v>18</v>
      </c>
      <c r="D66" s="141">
        <v>50</v>
      </c>
      <c r="E66" s="141">
        <v>49</v>
      </c>
      <c r="F66" s="141">
        <v>50</v>
      </c>
      <c r="G66" s="141">
        <v>49</v>
      </c>
      <c r="H66" s="141">
        <v>50</v>
      </c>
      <c r="I66" s="141">
        <v>49</v>
      </c>
      <c r="J66" s="134">
        <v>99</v>
      </c>
      <c r="K66" s="41"/>
      <c r="L66" s="41"/>
      <c r="M66" s="41"/>
      <c r="N66" s="43"/>
      <c r="O66" s="43"/>
      <c r="S66" s="15"/>
      <c r="X66" s="15"/>
      <c r="AC66" s="15"/>
      <c r="AD66" s="15"/>
    </row>
    <row r="67" spans="1:30" ht="15">
      <c r="A67" s="3"/>
      <c r="B67" s="139" t="s">
        <v>44</v>
      </c>
      <c r="C67" s="140" t="s">
        <v>20</v>
      </c>
      <c r="D67" s="134">
        <v>144</v>
      </c>
      <c r="E67" s="134">
        <v>99</v>
      </c>
      <c r="F67" s="141">
        <v>100</v>
      </c>
      <c r="G67" s="134">
        <v>108</v>
      </c>
      <c r="H67" s="134">
        <v>100</v>
      </c>
      <c r="I67" s="134">
        <v>108</v>
      </c>
      <c r="J67" s="134">
        <v>208</v>
      </c>
      <c r="K67" s="41"/>
      <c r="L67" s="41"/>
      <c r="M67" s="41"/>
      <c r="N67" s="43"/>
      <c r="O67" s="43"/>
      <c r="S67" s="15"/>
      <c r="X67" s="15"/>
      <c r="AC67" s="15"/>
      <c r="AD67" s="15"/>
    </row>
    <row r="68" spans="1:30" ht="13.9" customHeight="1">
      <c r="A68" s="3" t="s">
        <v>10</v>
      </c>
      <c r="B68" s="149">
        <v>0.52</v>
      </c>
      <c r="C68" s="140" t="s">
        <v>41</v>
      </c>
      <c r="D68" s="135">
        <v>194</v>
      </c>
      <c r="E68" s="135">
        <v>5095</v>
      </c>
      <c r="F68" s="135">
        <v>150</v>
      </c>
      <c r="G68" s="135">
        <v>5575</v>
      </c>
      <c r="H68" s="135">
        <v>150</v>
      </c>
      <c r="I68" s="135">
        <v>5575</v>
      </c>
      <c r="J68" s="135">
        <v>8629</v>
      </c>
      <c r="N68" s="15"/>
      <c r="S68" s="15"/>
      <c r="T68" s="15"/>
      <c r="X68" s="15"/>
      <c r="AC68" s="15"/>
      <c r="AD68" s="15"/>
    </row>
    <row r="69" spans="1:30" ht="8.65" customHeight="1">
      <c r="A69" s="3"/>
      <c r="B69" s="149"/>
      <c r="C69" s="140"/>
      <c r="D69" s="124"/>
      <c r="E69" s="124"/>
      <c r="F69" s="124"/>
      <c r="G69" s="124"/>
      <c r="H69" s="126"/>
      <c r="I69" s="126"/>
      <c r="J69" s="124"/>
      <c r="N69" s="15"/>
      <c r="S69" s="15"/>
      <c r="T69" s="15"/>
      <c r="X69" s="15"/>
      <c r="AC69" s="15"/>
      <c r="AD69" s="15"/>
    </row>
    <row r="70" spans="1:30">
      <c r="A70" s="3"/>
      <c r="B70" s="149">
        <v>0.55000000000000004</v>
      </c>
      <c r="C70" s="140" t="s">
        <v>70</v>
      </c>
      <c r="D70" s="124"/>
      <c r="E70" s="124"/>
      <c r="F70" s="124"/>
      <c r="G70" s="124"/>
      <c r="H70" s="126"/>
      <c r="I70" s="126"/>
      <c r="J70" s="124"/>
      <c r="N70" s="15"/>
      <c r="S70" s="15"/>
      <c r="T70" s="15"/>
      <c r="X70" s="15"/>
      <c r="AC70" s="15"/>
      <c r="AD70" s="15"/>
    </row>
    <row r="71" spans="1:30" ht="15">
      <c r="A71" s="3"/>
      <c r="B71" s="153" t="s">
        <v>71</v>
      </c>
      <c r="C71" s="140" t="s">
        <v>16</v>
      </c>
      <c r="D71" s="152">
        <v>0</v>
      </c>
      <c r="E71" s="141">
        <v>1447</v>
      </c>
      <c r="F71" s="152">
        <v>0</v>
      </c>
      <c r="G71" s="141">
        <v>1188</v>
      </c>
      <c r="H71" s="152">
        <v>0</v>
      </c>
      <c r="I71" s="141">
        <v>1188</v>
      </c>
      <c r="J71" s="141">
        <v>1621</v>
      </c>
      <c r="K71" s="41"/>
      <c r="L71" s="41"/>
      <c r="M71" s="41"/>
      <c r="N71" s="42"/>
      <c r="O71" s="42"/>
      <c r="S71" s="15"/>
      <c r="T71" s="15"/>
      <c r="X71" s="15"/>
      <c r="AC71" s="15"/>
      <c r="AD71" s="15"/>
    </row>
    <row r="72" spans="1:30" ht="15">
      <c r="A72" s="3"/>
      <c r="B72" s="153" t="s">
        <v>72</v>
      </c>
      <c r="C72" s="140" t="s">
        <v>18</v>
      </c>
      <c r="D72" s="141">
        <v>30</v>
      </c>
      <c r="E72" s="141">
        <v>5</v>
      </c>
      <c r="F72" s="141">
        <v>50</v>
      </c>
      <c r="G72" s="141">
        <v>31</v>
      </c>
      <c r="H72" s="141">
        <v>50</v>
      </c>
      <c r="I72" s="141">
        <v>31</v>
      </c>
      <c r="J72" s="141">
        <v>81</v>
      </c>
      <c r="K72" s="41"/>
      <c r="L72" s="41"/>
      <c r="M72" s="41"/>
      <c r="N72" s="43"/>
      <c r="O72" s="43"/>
      <c r="S72" s="15"/>
      <c r="X72" s="15"/>
      <c r="AC72" s="15"/>
      <c r="AD72" s="15"/>
    </row>
    <row r="73" spans="1:30" ht="15">
      <c r="A73" s="17"/>
      <c r="B73" s="154" t="s">
        <v>73</v>
      </c>
      <c r="C73" s="144" t="s">
        <v>20</v>
      </c>
      <c r="D73" s="142">
        <v>112</v>
      </c>
      <c r="E73" s="142">
        <v>72</v>
      </c>
      <c r="F73" s="142">
        <v>100</v>
      </c>
      <c r="G73" s="142">
        <v>86</v>
      </c>
      <c r="H73" s="142">
        <v>100</v>
      </c>
      <c r="I73" s="142">
        <v>86</v>
      </c>
      <c r="J73" s="142">
        <v>186</v>
      </c>
      <c r="K73" s="41"/>
      <c r="L73" s="41"/>
      <c r="M73" s="41"/>
      <c r="N73" s="43"/>
      <c r="O73" s="43"/>
      <c r="S73" s="15"/>
      <c r="X73" s="15"/>
      <c r="AC73" s="15"/>
      <c r="AD73" s="15"/>
    </row>
    <row r="74" spans="1:30" ht="12.75" customHeight="1">
      <c r="A74" s="3" t="s">
        <v>10</v>
      </c>
      <c r="B74" s="149">
        <v>0.55000000000000004</v>
      </c>
      <c r="C74" s="140" t="s">
        <v>70</v>
      </c>
      <c r="D74" s="142">
        <v>142</v>
      </c>
      <c r="E74" s="142">
        <v>1524</v>
      </c>
      <c r="F74" s="142">
        <v>150</v>
      </c>
      <c r="G74" s="142">
        <v>1305</v>
      </c>
      <c r="H74" s="142">
        <v>150</v>
      </c>
      <c r="I74" s="142">
        <v>1305</v>
      </c>
      <c r="J74" s="142">
        <v>1888</v>
      </c>
      <c r="N74" s="15"/>
      <c r="S74" s="15"/>
      <c r="T74" s="15"/>
      <c r="X74" s="15"/>
      <c r="AC74" s="15"/>
      <c r="AD74" s="15"/>
    </row>
    <row r="75" spans="1:30">
      <c r="A75" s="3"/>
      <c r="B75" s="149"/>
      <c r="C75" s="140"/>
      <c r="D75" s="124"/>
      <c r="E75" s="124"/>
      <c r="F75" s="141"/>
      <c r="G75" s="124"/>
      <c r="H75" s="126"/>
      <c r="I75" s="126"/>
      <c r="J75" s="124"/>
      <c r="N75" s="15"/>
      <c r="S75" s="15"/>
      <c r="T75" s="15"/>
      <c r="X75" s="15"/>
      <c r="AC75" s="15"/>
      <c r="AD75" s="15"/>
    </row>
    <row r="76" spans="1:30" ht="13.9" customHeight="1">
      <c r="A76" s="3"/>
      <c r="B76" s="149">
        <v>0.56999999999999995</v>
      </c>
      <c r="C76" s="140" t="s">
        <v>45</v>
      </c>
      <c r="D76" s="124"/>
      <c r="E76" s="124"/>
      <c r="F76" s="124"/>
      <c r="G76" s="124"/>
      <c r="H76" s="126"/>
      <c r="I76" s="126"/>
      <c r="J76" s="124"/>
      <c r="N76" s="15"/>
      <c r="S76" s="15"/>
      <c r="T76" s="15"/>
      <c r="X76" s="15"/>
      <c r="AC76" s="15"/>
      <c r="AD76" s="15"/>
    </row>
    <row r="77" spans="1:30" ht="13.9" customHeight="1">
      <c r="A77" s="3"/>
      <c r="B77" s="139" t="s">
        <v>46</v>
      </c>
      <c r="C77" s="140" t="s">
        <v>16</v>
      </c>
      <c r="D77" s="138">
        <v>0</v>
      </c>
      <c r="E77" s="134">
        <v>4319</v>
      </c>
      <c r="F77" s="138">
        <v>0</v>
      </c>
      <c r="G77" s="141">
        <v>5231</v>
      </c>
      <c r="H77" s="138">
        <v>0</v>
      </c>
      <c r="I77" s="141">
        <v>5231</v>
      </c>
      <c r="J77" s="134">
        <v>6954</v>
      </c>
      <c r="K77" s="41"/>
      <c r="L77" s="41"/>
      <c r="M77" s="41"/>
      <c r="N77" s="42"/>
      <c r="O77" s="42"/>
      <c r="S77" s="15"/>
      <c r="T77" s="15"/>
      <c r="X77" s="15"/>
      <c r="AC77" s="15"/>
      <c r="AD77" s="15"/>
    </row>
    <row r="78" spans="1:30" ht="13.9" customHeight="1">
      <c r="B78" s="132" t="s">
        <v>47</v>
      </c>
      <c r="C78" s="133" t="s">
        <v>18</v>
      </c>
      <c r="D78" s="134">
        <v>42</v>
      </c>
      <c r="E78" s="134">
        <v>58</v>
      </c>
      <c r="F78" s="134">
        <v>50</v>
      </c>
      <c r="G78" s="141">
        <v>64</v>
      </c>
      <c r="H78" s="134">
        <v>50</v>
      </c>
      <c r="I78" s="141">
        <v>64</v>
      </c>
      <c r="J78" s="134">
        <v>114</v>
      </c>
      <c r="K78" s="41"/>
      <c r="L78" s="41"/>
      <c r="M78" s="41"/>
      <c r="N78" s="44"/>
      <c r="O78" s="43"/>
      <c r="S78" s="15"/>
      <c r="X78" s="15"/>
      <c r="AC78" s="15"/>
      <c r="AD78" s="15"/>
    </row>
    <row r="79" spans="1:30" ht="13.9" customHeight="1">
      <c r="B79" s="132" t="s">
        <v>48</v>
      </c>
      <c r="C79" s="133" t="s">
        <v>20</v>
      </c>
      <c r="D79" s="134">
        <v>61</v>
      </c>
      <c r="E79" s="134">
        <v>102</v>
      </c>
      <c r="F79" s="134">
        <v>100</v>
      </c>
      <c r="G79" s="141">
        <v>108</v>
      </c>
      <c r="H79" s="134">
        <v>100</v>
      </c>
      <c r="I79" s="141">
        <v>108</v>
      </c>
      <c r="J79" s="134">
        <v>208</v>
      </c>
      <c r="K79" s="41"/>
      <c r="L79" s="41"/>
      <c r="M79" s="41"/>
      <c r="N79" s="44"/>
      <c r="O79" s="43"/>
      <c r="S79" s="15"/>
      <c r="X79" s="15"/>
      <c r="AC79" s="15"/>
      <c r="AD79" s="15"/>
    </row>
    <row r="80" spans="1:30" ht="13.9" customHeight="1">
      <c r="A80" s="6" t="s">
        <v>10</v>
      </c>
      <c r="B80" s="129">
        <v>0.56999999999999995</v>
      </c>
      <c r="C80" s="133" t="s">
        <v>45</v>
      </c>
      <c r="D80" s="135">
        <v>103</v>
      </c>
      <c r="E80" s="135">
        <v>4479</v>
      </c>
      <c r="F80" s="135">
        <v>150</v>
      </c>
      <c r="G80" s="135">
        <v>5403</v>
      </c>
      <c r="H80" s="135">
        <v>150</v>
      </c>
      <c r="I80" s="135">
        <v>5403</v>
      </c>
      <c r="J80" s="135">
        <v>7276</v>
      </c>
      <c r="N80" s="15"/>
      <c r="S80" s="15"/>
      <c r="T80" s="15"/>
      <c r="X80" s="15"/>
      <c r="AC80" s="15"/>
      <c r="AD80" s="15"/>
    </row>
    <row r="81" spans="1:30" ht="13.9" customHeight="1">
      <c r="A81" s="3" t="s">
        <v>10</v>
      </c>
      <c r="B81" s="155">
        <v>1E-3</v>
      </c>
      <c r="C81" s="156" t="s">
        <v>13</v>
      </c>
      <c r="D81" s="135">
        <v>5590</v>
      </c>
      <c r="E81" s="135">
        <v>95611</v>
      </c>
      <c r="F81" s="135">
        <v>16848</v>
      </c>
      <c r="G81" s="135">
        <v>103014</v>
      </c>
      <c r="H81" s="135">
        <v>16848</v>
      </c>
      <c r="I81" s="135">
        <v>103014</v>
      </c>
      <c r="J81" s="135">
        <v>127183</v>
      </c>
      <c r="N81" s="15"/>
      <c r="S81" s="15"/>
      <c r="T81" s="15"/>
      <c r="X81" s="15"/>
      <c r="AC81" s="15"/>
      <c r="AD81" s="15"/>
    </row>
    <row r="82" spans="1:30" ht="7.15" customHeight="1">
      <c r="B82" s="157"/>
      <c r="C82" s="123"/>
      <c r="D82" s="124"/>
      <c r="E82" s="124"/>
      <c r="F82" s="124"/>
      <c r="G82" s="124"/>
      <c r="H82" s="126"/>
      <c r="I82" s="126"/>
      <c r="J82" s="124"/>
      <c r="N82" s="15"/>
      <c r="S82" s="15"/>
      <c r="T82" s="15"/>
      <c r="X82" s="15"/>
      <c r="AC82" s="15"/>
      <c r="AD82" s="15"/>
    </row>
    <row r="83" spans="1:30" ht="13.9" customHeight="1">
      <c r="B83" s="128">
        <v>3.0000000000000001E-3</v>
      </c>
      <c r="C83" s="123" t="s">
        <v>49</v>
      </c>
      <c r="D83" s="136"/>
      <c r="E83" s="136"/>
      <c r="F83" s="136"/>
      <c r="G83" s="136"/>
      <c r="H83" s="137"/>
      <c r="I83" s="137"/>
      <c r="J83" s="136"/>
      <c r="N83" s="15"/>
      <c r="S83" s="15"/>
      <c r="T83" s="15"/>
      <c r="X83" s="15"/>
      <c r="AC83" s="15"/>
      <c r="AD83" s="15"/>
    </row>
    <row r="84" spans="1:30" ht="13.9" customHeight="1">
      <c r="B84" s="158">
        <v>60</v>
      </c>
      <c r="C84" s="133" t="s">
        <v>49</v>
      </c>
      <c r="D84" s="136"/>
      <c r="E84" s="136"/>
      <c r="F84" s="136"/>
      <c r="G84" s="136"/>
      <c r="H84" s="137"/>
      <c r="I84" s="137"/>
      <c r="J84" s="136"/>
      <c r="N84" s="15"/>
      <c r="S84" s="15"/>
      <c r="T84" s="15"/>
      <c r="X84" s="15"/>
      <c r="AC84" s="15"/>
      <c r="AD84" s="15"/>
    </row>
    <row r="85" spans="1:30" ht="13.9" customHeight="1">
      <c r="A85" s="3"/>
      <c r="B85" s="139" t="s">
        <v>50</v>
      </c>
      <c r="C85" s="140" t="s">
        <v>51</v>
      </c>
      <c r="D85" s="138">
        <v>0</v>
      </c>
      <c r="E85" s="138">
        <v>0</v>
      </c>
      <c r="F85" s="134">
        <v>3000</v>
      </c>
      <c r="G85" s="138">
        <v>0</v>
      </c>
      <c r="H85" s="134">
        <v>3000</v>
      </c>
      <c r="I85" s="138">
        <v>0</v>
      </c>
      <c r="J85" s="134">
        <v>3000</v>
      </c>
      <c r="K85" s="45"/>
      <c r="L85" s="45"/>
      <c r="M85" s="45"/>
      <c r="N85" s="46"/>
      <c r="O85" s="46"/>
      <c r="S85" s="15"/>
      <c r="T85" s="15"/>
      <c r="X85" s="15"/>
      <c r="AC85" s="15"/>
      <c r="AD85" s="15"/>
    </row>
    <row r="86" spans="1:30" ht="13.9" customHeight="1">
      <c r="A86" s="3" t="s">
        <v>10</v>
      </c>
      <c r="B86" s="155">
        <v>3.0000000000000001E-3</v>
      </c>
      <c r="C86" s="156" t="s">
        <v>49</v>
      </c>
      <c r="D86" s="159">
        <v>0</v>
      </c>
      <c r="E86" s="159">
        <v>0</v>
      </c>
      <c r="F86" s="135">
        <v>3000</v>
      </c>
      <c r="G86" s="159">
        <v>0</v>
      </c>
      <c r="H86" s="135">
        <v>3000</v>
      </c>
      <c r="I86" s="159">
        <v>0</v>
      </c>
      <c r="J86" s="135">
        <v>3000</v>
      </c>
      <c r="N86" s="15"/>
      <c r="S86" s="15"/>
      <c r="T86" s="15"/>
      <c r="X86" s="15"/>
      <c r="AC86" s="15"/>
      <c r="AD86" s="15"/>
    </row>
    <row r="87" spans="1:30">
      <c r="A87" s="3"/>
      <c r="B87" s="128"/>
      <c r="C87" s="156"/>
      <c r="D87" s="160"/>
      <c r="E87" s="124"/>
      <c r="F87" s="124"/>
      <c r="G87" s="124"/>
      <c r="H87" s="126"/>
      <c r="I87" s="126"/>
      <c r="J87" s="124"/>
      <c r="N87" s="15"/>
      <c r="S87" s="15"/>
      <c r="T87" s="15"/>
      <c r="X87" s="15"/>
      <c r="AC87" s="15"/>
      <c r="AD87" s="15"/>
    </row>
    <row r="88" spans="1:30" ht="12.75" customHeight="1">
      <c r="A88" s="3"/>
      <c r="B88" s="128">
        <v>0.10100000000000001</v>
      </c>
      <c r="C88" s="123" t="s">
        <v>52</v>
      </c>
      <c r="D88" s="160"/>
      <c r="E88" s="124"/>
      <c r="F88" s="124"/>
      <c r="G88" s="124"/>
      <c r="H88" s="126"/>
      <c r="I88" s="126"/>
      <c r="J88" s="124"/>
      <c r="N88" s="15"/>
      <c r="S88" s="15"/>
      <c r="T88" s="15"/>
      <c r="X88" s="15"/>
      <c r="AC88" s="15"/>
      <c r="AD88" s="15"/>
    </row>
    <row r="89" spans="1:30" ht="12.75" customHeight="1">
      <c r="B89" s="158">
        <v>61</v>
      </c>
      <c r="C89" s="82" t="s">
        <v>53</v>
      </c>
      <c r="D89" s="160"/>
      <c r="E89" s="124"/>
      <c r="F89" s="124"/>
      <c r="G89" s="124"/>
      <c r="H89" s="126"/>
      <c r="I89" s="126"/>
      <c r="J89" s="124"/>
      <c r="N89" s="15"/>
      <c r="S89" s="15"/>
      <c r="T89" s="15"/>
      <c r="X89" s="15"/>
      <c r="AC89" s="15"/>
      <c r="AD89" s="15"/>
    </row>
    <row r="90" spans="1:30" ht="13.9" customHeight="1">
      <c r="B90" s="161" t="s">
        <v>54</v>
      </c>
      <c r="C90" s="82" t="s">
        <v>55</v>
      </c>
      <c r="D90" s="138">
        <v>0</v>
      </c>
      <c r="E90" s="138">
        <v>0</v>
      </c>
      <c r="F90" s="134">
        <v>500</v>
      </c>
      <c r="G90" s="138">
        <v>0</v>
      </c>
      <c r="H90" s="134">
        <v>500</v>
      </c>
      <c r="I90" s="138">
        <v>0</v>
      </c>
      <c r="J90" s="134">
        <v>1000</v>
      </c>
      <c r="K90" s="45"/>
      <c r="L90" s="45"/>
      <c r="M90" s="45"/>
      <c r="N90" s="46"/>
      <c r="O90" s="46"/>
      <c r="S90" s="57"/>
      <c r="T90" s="15"/>
      <c r="X90" s="15"/>
      <c r="AC90" s="15"/>
      <c r="AD90" s="15"/>
    </row>
    <row r="91" spans="1:30" ht="12.75" customHeight="1">
      <c r="A91" s="3" t="s">
        <v>10</v>
      </c>
      <c r="B91" s="155">
        <v>0.10100000000000001</v>
      </c>
      <c r="C91" s="156" t="s">
        <v>52</v>
      </c>
      <c r="D91" s="159">
        <v>0</v>
      </c>
      <c r="E91" s="159">
        <v>0</v>
      </c>
      <c r="F91" s="135">
        <v>500</v>
      </c>
      <c r="G91" s="159">
        <v>0</v>
      </c>
      <c r="H91" s="135">
        <v>500</v>
      </c>
      <c r="I91" s="159">
        <v>0</v>
      </c>
      <c r="J91" s="135">
        <v>1000</v>
      </c>
      <c r="N91" s="15"/>
      <c r="S91" s="15"/>
      <c r="T91" s="15"/>
      <c r="X91" s="15"/>
      <c r="AC91" s="15"/>
      <c r="AD91" s="15"/>
    </row>
    <row r="92" spans="1:30">
      <c r="A92" s="3"/>
      <c r="B92" s="72"/>
      <c r="C92" s="73"/>
      <c r="D92" s="160"/>
      <c r="E92" s="124"/>
      <c r="F92" s="124"/>
      <c r="G92" s="124"/>
      <c r="H92" s="126"/>
      <c r="I92" s="126"/>
      <c r="J92" s="124"/>
      <c r="N92" s="15"/>
      <c r="S92" s="15"/>
      <c r="T92" s="15"/>
      <c r="X92" s="15"/>
      <c r="AC92" s="15"/>
      <c r="AD92" s="15"/>
    </row>
    <row r="93" spans="1:30" ht="13.9" customHeight="1">
      <c r="A93" s="3"/>
      <c r="B93" s="155">
        <v>0.105</v>
      </c>
      <c r="C93" s="156" t="s">
        <v>56</v>
      </c>
      <c r="D93" s="160"/>
      <c r="E93" s="124"/>
      <c r="F93" s="124"/>
      <c r="G93" s="124"/>
      <c r="H93" s="126"/>
      <c r="I93" s="126"/>
      <c r="J93" s="124"/>
      <c r="N93" s="15"/>
      <c r="S93" s="15"/>
      <c r="T93" s="15"/>
      <c r="X93" s="15"/>
      <c r="AC93" s="15"/>
      <c r="AD93" s="15"/>
    </row>
    <row r="94" spans="1:30" ht="13.9" customHeight="1">
      <c r="A94" s="3"/>
      <c r="B94" s="139" t="s">
        <v>57</v>
      </c>
      <c r="C94" s="140" t="s">
        <v>58</v>
      </c>
      <c r="D94" s="152">
        <v>0</v>
      </c>
      <c r="E94" s="152">
        <v>0</v>
      </c>
      <c r="F94" s="141">
        <v>1000</v>
      </c>
      <c r="G94" s="152">
        <v>0</v>
      </c>
      <c r="H94" s="141">
        <v>1000</v>
      </c>
      <c r="I94" s="152">
        <v>0</v>
      </c>
      <c r="J94" s="141">
        <v>2000</v>
      </c>
      <c r="K94" s="45"/>
      <c r="L94" s="45"/>
      <c r="M94" s="45"/>
      <c r="N94" s="46"/>
      <c r="O94" s="46"/>
      <c r="S94" s="57"/>
      <c r="T94" s="15"/>
      <c r="X94" s="15"/>
      <c r="AC94" s="15"/>
      <c r="AD94" s="15"/>
    </row>
    <row r="95" spans="1:30" ht="13.9" customHeight="1">
      <c r="A95" s="3" t="s">
        <v>10</v>
      </c>
      <c r="B95" s="155">
        <v>0.105</v>
      </c>
      <c r="C95" s="156" t="s">
        <v>56</v>
      </c>
      <c r="D95" s="159">
        <v>0</v>
      </c>
      <c r="E95" s="159">
        <v>0</v>
      </c>
      <c r="F95" s="135">
        <v>1000</v>
      </c>
      <c r="G95" s="159">
        <v>0</v>
      </c>
      <c r="H95" s="135">
        <v>1000</v>
      </c>
      <c r="I95" s="159">
        <v>0</v>
      </c>
      <c r="J95" s="135">
        <v>2000</v>
      </c>
      <c r="N95" s="15"/>
      <c r="S95" s="15"/>
      <c r="T95" s="15"/>
      <c r="X95" s="15"/>
      <c r="AC95" s="15"/>
      <c r="AD95" s="15"/>
    </row>
    <row r="96" spans="1:30">
      <c r="A96" s="3"/>
      <c r="B96" s="155"/>
      <c r="C96" s="156"/>
      <c r="D96" s="160"/>
      <c r="E96" s="162"/>
      <c r="F96" s="124"/>
      <c r="G96" s="162"/>
      <c r="H96" s="124"/>
      <c r="I96" s="163"/>
      <c r="J96" s="124"/>
      <c r="N96" s="15"/>
      <c r="S96" s="15"/>
      <c r="T96" s="15"/>
      <c r="X96" s="15"/>
      <c r="AC96" s="15"/>
      <c r="AD96" s="15"/>
    </row>
    <row r="97" spans="1:37" ht="13.9" customHeight="1">
      <c r="A97" s="3"/>
      <c r="B97" s="155">
        <v>0.107</v>
      </c>
      <c r="C97" s="156" t="s">
        <v>59</v>
      </c>
      <c r="D97" s="160"/>
      <c r="E97" s="124"/>
      <c r="F97" s="124"/>
      <c r="G97" s="124"/>
      <c r="H97" s="124"/>
      <c r="I97" s="126"/>
      <c r="J97" s="124"/>
      <c r="N97" s="15"/>
      <c r="S97" s="15"/>
      <c r="T97" s="15"/>
      <c r="X97" s="15"/>
      <c r="AC97" s="15"/>
      <c r="AD97" s="15"/>
    </row>
    <row r="98" spans="1:37" ht="13.9" customHeight="1">
      <c r="A98" s="3"/>
      <c r="B98" s="164">
        <v>62</v>
      </c>
      <c r="C98" s="73" t="s">
        <v>59</v>
      </c>
      <c r="D98" s="160"/>
      <c r="E98" s="124"/>
      <c r="F98" s="124"/>
      <c r="G98" s="124"/>
      <c r="H98" s="124"/>
      <c r="I98" s="126"/>
      <c r="J98" s="124"/>
      <c r="N98" s="15"/>
      <c r="S98" s="15"/>
      <c r="T98" s="15"/>
      <c r="X98" s="15"/>
      <c r="AC98" s="15"/>
      <c r="AD98" s="15"/>
    </row>
    <row r="99" spans="1:37" ht="13.9" customHeight="1">
      <c r="A99" s="3"/>
      <c r="B99" s="139" t="s">
        <v>60</v>
      </c>
      <c r="C99" s="73" t="s">
        <v>77</v>
      </c>
      <c r="D99" s="152">
        <v>0</v>
      </c>
      <c r="E99" s="152">
        <v>0</v>
      </c>
      <c r="F99" s="141">
        <v>2000</v>
      </c>
      <c r="G99" s="152">
        <v>0</v>
      </c>
      <c r="H99" s="141">
        <v>2000</v>
      </c>
      <c r="I99" s="152">
        <v>0</v>
      </c>
      <c r="J99" s="141">
        <v>2000</v>
      </c>
      <c r="K99" s="45"/>
      <c r="L99" s="45"/>
      <c r="M99" s="45"/>
      <c r="N99" s="46"/>
      <c r="O99" s="46"/>
      <c r="S99" s="15"/>
      <c r="X99" s="15"/>
      <c r="AC99" s="15"/>
      <c r="AD99" s="15"/>
    </row>
    <row r="100" spans="1:37" ht="13.9" customHeight="1">
      <c r="A100" s="3" t="s">
        <v>10</v>
      </c>
      <c r="B100" s="164">
        <v>62</v>
      </c>
      <c r="C100" s="73" t="s">
        <v>59</v>
      </c>
      <c r="D100" s="159">
        <v>0</v>
      </c>
      <c r="E100" s="159">
        <v>0</v>
      </c>
      <c r="F100" s="135">
        <v>2000</v>
      </c>
      <c r="G100" s="159">
        <v>0</v>
      </c>
      <c r="H100" s="135">
        <v>2000</v>
      </c>
      <c r="I100" s="159">
        <v>0</v>
      </c>
      <c r="J100" s="135">
        <v>2000</v>
      </c>
      <c r="N100" s="15"/>
      <c r="S100" s="15"/>
      <c r="T100" s="15"/>
      <c r="X100" s="15"/>
      <c r="AC100" s="15"/>
      <c r="AD100" s="15"/>
    </row>
    <row r="101" spans="1:37" ht="13.9" customHeight="1">
      <c r="A101" s="3" t="s">
        <v>10</v>
      </c>
      <c r="B101" s="155">
        <v>0.107</v>
      </c>
      <c r="C101" s="156" t="s">
        <v>59</v>
      </c>
      <c r="D101" s="159">
        <v>0</v>
      </c>
      <c r="E101" s="159">
        <v>0</v>
      </c>
      <c r="F101" s="135">
        <v>2000</v>
      </c>
      <c r="G101" s="159">
        <v>0</v>
      </c>
      <c r="H101" s="135">
        <v>2000</v>
      </c>
      <c r="I101" s="159">
        <v>0</v>
      </c>
      <c r="J101" s="135">
        <v>2000</v>
      </c>
      <c r="N101" s="15"/>
      <c r="S101" s="15"/>
      <c r="T101" s="15"/>
      <c r="X101" s="15"/>
      <c r="AC101" s="15"/>
      <c r="AD101" s="15"/>
    </row>
    <row r="102" spans="1:37" ht="9" customHeight="1">
      <c r="A102" s="3"/>
      <c r="B102" s="155"/>
      <c r="C102" s="156"/>
      <c r="D102" s="160"/>
      <c r="E102" s="162"/>
      <c r="F102" s="124"/>
      <c r="G102" s="162"/>
      <c r="H102" s="126"/>
      <c r="I102" s="163"/>
      <c r="J102" s="124"/>
      <c r="N102" s="15"/>
      <c r="S102" s="15"/>
      <c r="T102" s="15"/>
      <c r="X102" s="15"/>
      <c r="AC102" s="15"/>
      <c r="AD102" s="15"/>
    </row>
    <row r="103" spans="1:37" ht="13.9" customHeight="1">
      <c r="A103" s="3"/>
      <c r="B103" s="155">
        <v>0.108</v>
      </c>
      <c r="C103" s="156" t="s">
        <v>62</v>
      </c>
      <c r="D103" s="165"/>
      <c r="E103" s="136"/>
      <c r="F103" s="136"/>
      <c r="G103" s="136"/>
      <c r="H103" s="137"/>
      <c r="I103" s="137"/>
      <c r="J103" s="136"/>
      <c r="N103" s="15"/>
      <c r="S103" s="15"/>
      <c r="T103" s="15"/>
      <c r="X103" s="15"/>
      <c r="AC103" s="15"/>
      <c r="AD103" s="15"/>
    </row>
    <row r="104" spans="1:37" ht="13.9" customHeight="1">
      <c r="A104" s="3"/>
      <c r="B104" s="164">
        <v>62</v>
      </c>
      <c r="C104" s="140" t="s">
        <v>75</v>
      </c>
      <c r="D104" s="166"/>
      <c r="E104" s="136"/>
      <c r="F104" s="136"/>
      <c r="G104" s="136"/>
      <c r="H104" s="137"/>
      <c r="I104" s="137"/>
      <c r="J104" s="136"/>
      <c r="N104" s="15"/>
      <c r="S104" s="15"/>
      <c r="T104" s="15"/>
      <c r="X104" s="15"/>
      <c r="AC104" s="15"/>
      <c r="AD104" s="15"/>
    </row>
    <row r="105" spans="1:37" ht="13.9" customHeight="1">
      <c r="A105" s="3"/>
      <c r="B105" s="139" t="s">
        <v>60</v>
      </c>
      <c r="C105" s="73" t="s">
        <v>77</v>
      </c>
      <c r="D105" s="167">
        <v>0</v>
      </c>
      <c r="E105" s="167">
        <v>0</v>
      </c>
      <c r="F105" s="168">
        <v>10000</v>
      </c>
      <c r="G105" s="167">
        <v>0</v>
      </c>
      <c r="H105" s="168">
        <v>10000</v>
      </c>
      <c r="I105" s="167">
        <v>0</v>
      </c>
      <c r="J105" s="141">
        <v>20000</v>
      </c>
      <c r="K105" s="45"/>
      <c r="L105" s="45"/>
      <c r="M105" s="45"/>
      <c r="N105" s="46"/>
      <c r="O105" s="46"/>
      <c r="S105" s="15"/>
      <c r="T105" s="15"/>
      <c r="X105" s="15"/>
      <c r="AC105" s="15"/>
      <c r="AD105" s="15"/>
    </row>
    <row r="106" spans="1:37" ht="6" customHeight="1">
      <c r="A106" s="3"/>
      <c r="B106" s="139"/>
      <c r="C106" s="73"/>
      <c r="D106" s="167"/>
      <c r="E106" s="167"/>
      <c r="F106" s="168"/>
      <c r="G106" s="167"/>
      <c r="H106" s="167"/>
      <c r="I106" s="167"/>
      <c r="J106" s="141"/>
      <c r="N106" s="15"/>
      <c r="S106" s="15"/>
      <c r="T106" s="15"/>
      <c r="X106" s="15"/>
      <c r="AC106" s="15"/>
      <c r="AD106" s="15"/>
    </row>
    <row r="107" spans="1:37">
      <c r="A107" s="3"/>
      <c r="B107" s="164">
        <v>63</v>
      </c>
      <c r="C107" s="140" t="s">
        <v>76</v>
      </c>
      <c r="D107" s="160"/>
      <c r="E107" s="162"/>
      <c r="F107" s="124"/>
      <c r="G107" s="162"/>
      <c r="H107" s="126"/>
      <c r="I107" s="163"/>
      <c r="J107" s="124"/>
      <c r="N107" s="15"/>
      <c r="S107" s="15"/>
      <c r="T107" s="15"/>
      <c r="X107" s="15"/>
      <c r="AC107" s="15"/>
      <c r="AD107" s="15"/>
    </row>
    <row r="108" spans="1:37" ht="14.25">
      <c r="A108" s="17"/>
      <c r="B108" s="169" t="s">
        <v>63</v>
      </c>
      <c r="C108" s="144" t="s">
        <v>61</v>
      </c>
      <c r="D108" s="170">
        <v>0</v>
      </c>
      <c r="E108" s="170">
        <v>0</v>
      </c>
      <c r="F108" s="142">
        <v>2000</v>
      </c>
      <c r="G108" s="170">
        <v>0</v>
      </c>
      <c r="H108" s="142">
        <v>2000</v>
      </c>
      <c r="I108" s="170">
        <v>0</v>
      </c>
      <c r="J108" s="142">
        <v>2000</v>
      </c>
      <c r="K108" s="45"/>
      <c r="L108" s="45"/>
      <c r="M108" s="45"/>
      <c r="N108" s="46"/>
      <c r="O108" s="46"/>
      <c r="S108" s="15"/>
      <c r="T108" s="15"/>
      <c r="X108" s="15"/>
      <c r="AC108" s="15"/>
      <c r="AD108" s="15"/>
    </row>
    <row r="109" spans="1:37" ht="7.15" customHeight="1">
      <c r="A109" s="3"/>
      <c r="B109" s="139"/>
      <c r="C109" s="140"/>
      <c r="D109" s="124"/>
      <c r="E109" s="162"/>
      <c r="F109" s="124"/>
      <c r="G109" s="162"/>
      <c r="H109" s="126"/>
      <c r="I109" s="163"/>
      <c r="J109" s="124"/>
      <c r="N109" s="15"/>
      <c r="S109" s="15"/>
      <c r="T109" s="15"/>
      <c r="X109" s="15"/>
      <c r="AC109" s="15"/>
      <c r="AD109" s="15"/>
    </row>
    <row r="110" spans="1:37" s="21" customFormat="1" ht="25.5">
      <c r="A110" s="25"/>
      <c r="B110" s="164">
        <v>65</v>
      </c>
      <c r="C110" s="171" t="s">
        <v>86</v>
      </c>
      <c r="D110" s="124"/>
      <c r="E110" s="172"/>
      <c r="F110" s="124"/>
      <c r="G110" s="172"/>
      <c r="H110" s="124"/>
      <c r="I110" s="172"/>
      <c r="J110" s="124"/>
      <c r="K110" s="25"/>
      <c r="L110" s="25"/>
      <c r="M110" s="26"/>
      <c r="N110" s="27"/>
      <c r="O110" s="27"/>
      <c r="P110" s="25"/>
      <c r="Q110" s="25"/>
      <c r="R110" s="25"/>
      <c r="S110" s="27"/>
      <c r="T110" s="27"/>
      <c r="U110" s="25"/>
      <c r="V110" s="25"/>
      <c r="W110" s="25"/>
      <c r="X110" s="27"/>
      <c r="Y110" s="25"/>
      <c r="Z110" s="25"/>
      <c r="AA110" s="25"/>
      <c r="AB110" s="25"/>
      <c r="AC110" s="27"/>
      <c r="AD110" s="27"/>
      <c r="AE110" s="32"/>
      <c r="AF110" s="32"/>
      <c r="AG110" s="32"/>
      <c r="AH110" s="32"/>
      <c r="AI110" s="32"/>
      <c r="AJ110" s="32"/>
      <c r="AK110" s="32"/>
    </row>
    <row r="111" spans="1:37" s="21" customFormat="1" ht="16.149999999999999" customHeight="1">
      <c r="A111" s="20"/>
      <c r="B111" s="139" t="s">
        <v>87</v>
      </c>
      <c r="C111" s="73" t="s">
        <v>99</v>
      </c>
      <c r="D111" s="134">
        <v>1250</v>
      </c>
      <c r="E111" s="138">
        <v>0</v>
      </c>
      <c r="F111" s="138">
        <v>0</v>
      </c>
      <c r="G111" s="138">
        <v>0</v>
      </c>
      <c r="H111" s="138">
        <v>0</v>
      </c>
      <c r="I111" s="138">
        <v>0</v>
      </c>
      <c r="J111" s="138">
        <v>0</v>
      </c>
      <c r="K111" s="52"/>
      <c r="L111" s="52"/>
      <c r="M111" s="53"/>
      <c r="N111" s="54"/>
      <c r="O111" s="55"/>
      <c r="P111" s="13"/>
      <c r="Q111" s="13"/>
      <c r="R111" s="13"/>
      <c r="S111" s="15"/>
      <c r="T111" s="15"/>
      <c r="U111" s="13"/>
      <c r="V111" s="13"/>
      <c r="W111" s="13"/>
      <c r="X111" s="15"/>
      <c r="Y111" s="13"/>
      <c r="Z111" s="13"/>
      <c r="AA111" s="13"/>
      <c r="AB111" s="13"/>
      <c r="AC111" s="15"/>
      <c r="AD111" s="15"/>
      <c r="AE111" s="32"/>
      <c r="AF111" s="32"/>
      <c r="AG111" s="32"/>
      <c r="AH111" s="32"/>
      <c r="AI111" s="32"/>
      <c r="AJ111" s="32"/>
      <c r="AK111" s="32"/>
    </row>
    <row r="112" spans="1:37">
      <c r="A112" s="24"/>
      <c r="B112" s="173"/>
      <c r="C112" s="73"/>
      <c r="D112" s="141"/>
      <c r="E112" s="152"/>
      <c r="F112" s="152"/>
      <c r="G112" s="152"/>
      <c r="H112" s="152"/>
      <c r="I112" s="152"/>
      <c r="J112" s="152"/>
      <c r="N112" s="15"/>
      <c r="S112" s="15"/>
      <c r="T112" s="15"/>
      <c r="X112" s="15"/>
      <c r="AC112" s="15"/>
      <c r="AD112" s="15"/>
    </row>
    <row r="113" spans="1:30" ht="25.5">
      <c r="A113" s="24"/>
      <c r="B113" s="174">
        <v>70</v>
      </c>
      <c r="C113" s="175" t="s">
        <v>95</v>
      </c>
      <c r="D113" s="141"/>
      <c r="E113" s="152"/>
      <c r="F113" s="152"/>
      <c r="G113" s="152"/>
      <c r="H113" s="152"/>
      <c r="I113" s="152"/>
      <c r="J113" s="152"/>
      <c r="K113" s="25"/>
      <c r="L113" s="25"/>
      <c r="M113" s="26"/>
      <c r="N113" s="27"/>
      <c r="O113" s="27"/>
      <c r="S113" s="15"/>
      <c r="T113" s="15"/>
      <c r="X113" s="15"/>
      <c r="AC113" s="15"/>
      <c r="AD113" s="15"/>
    </row>
    <row r="114" spans="1:30" ht="15.6" customHeight="1">
      <c r="A114" s="24"/>
      <c r="B114" s="173" t="s">
        <v>94</v>
      </c>
      <c r="C114" s="73" t="s">
        <v>98</v>
      </c>
      <c r="D114" s="141">
        <v>12500</v>
      </c>
      <c r="E114" s="152">
        <v>0</v>
      </c>
      <c r="F114" s="152">
        <v>0</v>
      </c>
      <c r="G114" s="152">
        <v>0</v>
      </c>
      <c r="H114" s="152">
        <v>0</v>
      </c>
      <c r="I114" s="152">
        <v>0</v>
      </c>
      <c r="J114" s="152">
        <v>0</v>
      </c>
      <c r="K114" s="52"/>
      <c r="L114" s="52"/>
      <c r="M114" s="53"/>
      <c r="N114" s="54"/>
      <c r="O114" s="55"/>
      <c r="S114" s="15"/>
      <c r="T114" s="15"/>
      <c r="X114" s="15"/>
      <c r="AC114" s="15"/>
      <c r="AD114" s="15"/>
    </row>
    <row r="115" spans="1:30" ht="14.45" customHeight="1">
      <c r="A115" s="3" t="s">
        <v>10</v>
      </c>
      <c r="B115" s="155">
        <v>0.108</v>
      </c>
      <c r="C115" s="156" t="s">
        <v>62</v>
      </c>
      <c r="D115" s="135">
        <v>13750</v>
      </c>
      <c r="E115" s="159">
        <v>0</v>
      </c>
      <c r="F115" s="135">
        <v>12000</v>
      </c>
      <c r="G115" s="159">
        <v>0</v>
      </c>
      <c r="H115" s="135">
        <v>12000</v>
      </c>
      <c r="I115" s="159">
        <v>0</v>
      </c>
      <c r="J115" s="135">
        <v>22000</v>
      </c>
      <c r="N115" s="15"/>
      <c r="S115" s="15"/>
      <c r="T115" s="15"/>
      <c r="X115" s="15"/>
      <c r="AC115" s="15"/>
      <c r="AD115" s="15"/>
    </row>
    <row r="116" spans="1:30">
      <c r="B116" s="127"/>
      <c r="C116" s="123"/>
      <c r="D116" s="124"/>
      <c r="E116" s="124"/>
      <c r="F116" s="124"/>
      <c r="G116" s="124"/>
      <c r="H116" s="126"/>
      <c r="I116" s="126"/>
      <c r="J116" s="124"/>
      <c r="N116" s="15"/>
      <c r="S116" s="15"/>
      <c r="T116" s="15"/>
      <c r="X116" s="15"/>
      <c r="AC116" s="15"/>
      <c r="AD116" s="15"/>
    </row>
    <row r="117" spans="1:30" ht="14.45" customHeight="1">
      <c r="B117" s="128">
        <v>0.27700000000000002</v>
      </c>
      <c r="C117" s="123" t="s">
        <v>64</v>
      </c>
      <c r="D117" s="124"/>
      <c r="E117" s="124"/>
      <c r="F117" s="124"/>
      <c r="G117" s="124"/>
      <c r="H117" s="126"/>
      <c r="I117" s="126"/>
      <c r="J117" s="124"/>
      <c r="N117" s="15"/>
      <c r="S117" s="15"/>
      <c r="T117" s="15"/>
      <c r="X117" s="15"/>
      <c r="AC117" s="15"/>
      <c r="AD117" s="15"/>
    </row>
    <row r="118" spans="1:30" ht="14.45" customHeight="1">
      <c r="B118" s="176" t="s">
        <v>74</v>
      </c>
      <c r="C118" s="133" t="s">
        <v>77</v>
      </c>
      <c r="D118" s="152">
        <v>0</v>
      </c>
      <c r="E118" s="152">
        <v>0</v>
      </c>
      <c r="F118" s="141">
        <v>1000</v>
      </c>
      <c r="G118" s="152">
        <v>0</v>
      </c>
      <c r="H118" s="141">
        <v>1000</v>
      </c>
      <c r="I118" s="152">
        <v>0</v>
      </c>
      <c r="J118" s="134">
        <v>1000</v>
      </c>
      <c r="K118" s="45"/>
      <c r="L118" s="45"/>
      <c r="M118" s="45"/>
      <c r="N118" s="46"/>
      <c r="O118" s="46"/>
      <c r="S118" s="15"/>
      <c r="T118" s="15"/>
      <c r="X118" s="15"/>
      <c r="AC118" s="15"/>
      <c r="AD118" s="15"/>
    </row>
    <row r="119" spans="1:30" ht="14.45" customHeight="1">
      <c r="A119" s="6" t="s">
        <v>10</v>
      </c>
      <c r="B119" s="128">
        <v>0.27700000000000002</v>
      </c>
      <c r="C119" s="123" t="s">
        <v>64</v>
      </c>
      <c r="D119" s="159">
        <v>0</v>
      </c>
      <c r="E119" s="159">
        <v>0</v>
      </c>
      <c r="F119" s="135">
        <v>1000</v>
      </c>
      <c r="G119" s="159">
        <v>0</v>
      </c>
      <c r="H119" s="135">
        <v>1000</v>
      </c>
      <c r="I119" s="159">
        <v>0</v>
      </c>
      <c r="J119" s="135">
        <v>1000</v>
      </c>
      <c r="N119" s="15"/>
      <c r="S119" s="15"/>
      <c r="T119" s="15"/>
      <c r="X119" s="15"/>
      <c r="AC119" s="15"/>
      <c r="AD119" s="15"/>
    </row>
    <row r="120" spans="1:30" ht="14.45" customHeight="1">
      <c r="A120" s="3" t="s">
        <v>10</v>
      </c>
      <c r="B120" s="177">
        <v>2425</v>
      </c>
      <c r="C120" s="156" t="s">
        <v>2</v>
      </c>
      <c r="D120" s="135">
        <v>19340</v>
      </c>
      <c r="E120" s="135">
        <v>95611</v>
      </c>
      <c r="F120" s="135">
        <v>36348</v>
      </c>
      <c r="G120" s="135">
        <v>103014</v>
      </c>
      <c r="H120" s="135">
        <v>36348</v>
      </c>
      <c r="I120" s="135">
        <v>103014</v>
      </c>
      <c r="J120" s="135">
        <v>158183</v>
      </c>
      <c r="N120" s="15"/>
      <c r="S120" s="15"/>
      <c r="T120" s="15"/>
      <c r="X120" s="15"/>
      <c r="AC120" s="15"/>
      <c r="AD120" s="15"/>
    </row>
    <row r="121" spans="1:30">
      <c r="A121" s="3"/>
      <c r="B121" s="177"/>
      <c r="C121" s="156"/>
      <c r="D121" s="134"/>
      <c r="E121" s="134"/>
      <c r="F121" s="134"/>
      <c r="G121" s="134"/>
      <c r="H121" s="134"/>
      <c r="I121" s="134"/>
      <c r="J121" s="134"/>
      <c r="N121" s="15"/>
      <c r="S121" s="15"/>
      <c r="T121" s="15"/>
      <c r="X121" s="15"/>
      <c r="AC121" s="15"/>
      <c r="AD121" s="15"/>
    </row>
    <row r="122" spans="1:30">
      <c r="A122" s="8" t="s">
        <v>12</v>
      </c>
      <c r="B122" s="178">
        <v>2435</v>
      </c>
      <c r="C122" s="179" t="s">
        <v>102</v>
      </c>
      <c r="D122" s="134"/>
      <c r="E122" s="134"/>
      <c r="F122" s="134"/>
      <c r="G122" s="134"/>
      <c r="H122" s="134"/>
      <c r="I122" s="134"/>
      <c r="J122" s="134"/>
      <c r="N122" s="15"/>
      <c r="S122" s="15"/>
      <c r="T122" s="15"/>
      <c r="X122" s="15"/>
      <c r="AC122" s="15"/>
      <c r="AD122" s="15"/>
    </row>
    <row r="123" spans="1:30">
      <c r="A123" s="8"/>
      <c r="B123" s="111">
        <v>60</v>
      </c>
      <c r="C123" s="180" t="s">
        <v>103</v>
      </c>
      <c r="D123" s="134"/>
      <c r="E123" s="134"/>
      <c r="F123" s="134"/>
      <c r="G123" s="134"/>
      <c r="H123" s="134"/>
      <c r="I123" s="134"/>
      <c r="J123" s="134"/>
      <c r="N123" s="15"/>
      <c r="S123" s="15"/>
      <c r="T123" s="15"/>
      <c r="X123" s="15"/>
      <c r="AC123" s="15"/>
      <c r="AD123" s="15"/>
    </row>
    <row r="124" spans="1:30">
      <c r="A124" s="8"/>
      <c r="B124" s="181">
        <v>60.8</v>
      </c>
      <c r="C124" s="179" t="s">
        <v>104</v>
      </c>
      <c r="D124" s="134"/>
      <c r="E124" s="134"/>
      <c r="F124" s="134"/>
      <c r="G124" s="134"/>
      <c r="H124" s="134"/>
      <c r="I124" s="134"/>
      <c r="J124" s="134"/>
      <c r="N124" s="15"/>
      <c r="S124" s="15"/>
      <c r="T124" s="15"/>
      <c r="X124" s="15"/>
      <c r="AC124" s="15"/>
      <c r="AD124" s="15"/>
    </row>
    <row r="125" spans="1:30" ht="15" customHeight="1">
      <c r="A125" s="3"/>
      <c r="B125" s="177">
        <v>60</v>
      </c>
      <c r="C125" s="180" t="s">
        <v>105</v>
      </c>
      <c r="D125" s="134"/>
      <c r="E125" s="134"/>
      <c r="F125" s="134"/>
      <c r="G125" s="134"/>
      <c r="H125" s="134"/>
      <c r="I125" s="134"/>
      <c r="J125" s="134"/>
      <c r="N125" s="15"/>
      <c r="S125" s="15"/>
      <c r="T125" s="15"/>
      <c r="X125" s="15"/>
      <c r="AC125" s="15"/>
      <c r="AD125" s="15"/>
    </row>
    <row r="126" spans="1:30" ht="42.6" customHeight="1">
      <c r="A126" s="3"/>
      <c r="B126" s="72" t="s">
        <v>106</v>
      </c>
      <c r="C126" s="182" t="s">
        <v>108</v>
      </c>
      <c r="D126" s="138">
        <v>0</v>
      </c>
      <c r="E126" s="138">
        <v>0</v>
      </c>
      <c r="F126" s="134">
        <v>3000</v>
      </c>
      <c r="G126" s="138">
        <v>0</v>
      </c>
      <c r="H126" s="134">
        <v>3000</v>
      </c>
      <c r="I126" s="138">
        <v>0</v>
      </c>
      <c r="J126" s="138">
        <v>0</v>
      </c>
      <c r="K126" s="52"/>
      <c r="L126" s="52"/>
      <c r="M126" s="52"/>
      <c r="N126" s="56"/>
      <c r="O126" s="52"/>
      <c r="S126" s="15"/>
      <c r="T126" s="15"/>
      <c r="X126" s="15"/>
      <c r="AC126" s="15"/>
      <c r="AD126" s="15"/>
    </row>
    <row r="127" spans="1:30" ht="55.9" customHeight="1">
      <c r="A127" s="3"/>
      <c r="B127" s="72" t="s">
        <v>50</v>
      </c>
      <c r="C127" s="182" t="s">
        <v>109</v>
      </c>
      <c r="D127" s="138">
        <v>0</v>
      </c>
      <c r="E127" s="138">
        <v>0</v>
      </c>
      <c r="F127" s="134">
        <v>3000</v>
      </c>
      <c r="G127" s="138">
        <v>0</v>
      </c>
      <c r="H127" s="134">
        <v>3000</v>
      </c>
      <c r="I127" s="138">
        <v>0</v>
      </c>
      <c r="J127" s="138">
        <v>0</v>
      </c>
      <c r="K127" s="52"/>
      <c r="L127" s="52"/>
      <c r="M127" s="52"/>
      <c r="N127" s="56"/>
      <c r="O127" s="52"/>
      <c r="S127" s="15"/>
      <c r="T127" s="15"/>
      <c r="X127" s="15"/>
      <c r="AC127" s="15"/>
      <c r="AD127" s="15"/>
    </row>
    <row r="128" spans="1:30" ht="41.45" customHeight="1">
      <c r="A128" s="3"/>
      <c r="B128" s="72" t="s">
        <v>107</v>
      </c>
      <c r="C128" s="182" t="s">
        <v>110</v>
      </c>
      <c r="D128" s="138">
        <v>0</v>
      </c>
      <c r="E128" s="138">
        <v>0</v>
      </c>
      <c r="F128" s="134">
        <v>5040</v>
      </c>
      <c r="G128" s="138">
        <v>0</v>
      </c>
      <c r="H128" s="134">
        <v>5040</v>
      </c>
      <c r="I128" s="138">
        <v>0</v>
      </c>
      <c r="J128" s="138">
        <v>0</v>
      </c>
      <c r="K128" s="52"/>
      <c r="L128" s="52"/>
      <c r="M128" s="52"/>
      <c r="N128" s="56"/>
      <c r="O128" s="52"/>
      <c r="S128" s="15"/>
      <c r="T128" s="15"/>
      <c r="X128" s="15"/>
      <c r="AC128" s="15"/>
      <c r="AD128" s="15"/>
    </row>
    <row r="129" spans="1:30" ht="57" customHeight="1">
      <c r="A129" s="17"/>
      <c r="B129" s="183" t="s">
        <v>111</v>
      </c>
      <c r="C129" s="184" t="s">
        <v>114</v>
      </c>
      <c r="D129" s="170">
        <v>0</v>
      </c>
      <c r="E129" s="170">
        <v>0</v>
      </c>
      <c r="F129" s="142">
        <v>4844</v>
      </c>
      <c r="G129" s="170">
        <v>0</v>
      </c>
      <c r="H129" s="142">
        <v>4844</v>
      </c>
      <c r="I129" s="170">
        <v>0</v>
      </c>
      <c r="J129" s="170">
        <v>0</v>
      </c>
      <c r="K129" s="52"/>
      <c r="L129" s="52"/>
      <c r="M129" s="52"/>
      <c r="N129" s="56"/>
      <c r="O129" s="52"/>
      <c r="S129" s="15"/>
      <c r="T129" s="15"/>
      <c r="X129" s="15"/>
      <c r="AC129" s="15"/>
      <c r="AD129" s="15"/>
    </row>
    <row r="130" spans="1:30" ht="42" customHeight="1">
      <c r="A130" s="3"/>
      <c r="B130" s="72" t="s">
        <v>112</v>
      </c>
      <c r="C130" s="182" t="s">
        <v>115</v>
      </c>
      <c r="D130" s="152">
        <v>0</v>
      </c>
      <c r="E130" s="152">
        <v>0</v>
      </c>
      <c r="F130" s="141">
        <v>6000</v>
      </c>
      <c r="G130" s="152">
        <v>0</v>
      </c>
      <c r="H130" s="141">
        <v>6000</v>
      </c>
      <c r="I130" s="152">
        <v>0</v>
      </c>
      <c r="J130" s="152">
        <v>0</v>
      </c>
      <c r="K130" s="52"/>
      <c r="L130" s="52"/>
      <c r="M130" s="52"/>
      <c r="N130" s="56"/>
      <c r="O130" s="52"/>
      <c r="S130" s="15"/>
      <c r="T130" s="15"/>
      <c r="X130" s="15"/>
      <c r="AC130" s="15"/>
      <c r="AD130" s="15"/>
    </row>
    <row r="131" spans="1:30">
      <c r="A131" s="3" t="s">
        <v>10</v>
      </c>
      <c r="B131" s="177">
        <v>60</v>
      </c>
      <c r="C131" s="180" t="s">
        <v>105</v>
      </c>
      <c r="D131" s="159">
        <v>0</v>
      </c>
      <c r="E131" s="159">
        <v>0</v>
      </c>
      <c r="F131" s="135">
        <v>21884</v>
      </c>
      <c r="G131" s="159">
        <v>0</v>
      </c>
      <c r="H131" s="135">
        <v>21884</v>
      </c>
      <c r="I131" s="159">
        <v>0</v>
      </c>
      <c r="J131" s="159">
        <v>0</v>
      </c>
      <c r="N131" s="15"/>
      <c r="S131" s="15"/>
      <c r="T131" s="15"/>
      <c r="X131" s="15"/>
      <c r="AC131" s="15"/>
      <c r="AD131" s="15"/>
    </row>
    <row r="132" spans="1:30">
      <c r="A132" s="3" t="s">
        <v>10</v>
      </c>
      <c r="B132" s="181">
        <v>60.8</v>
      </c>
      <c r="C132" s="179" t="s">
        <v>104</v>
      </c>
      <c r="D132" s="170">
        <v>0</v>
      </c>
      <c r="E132" s="170">
        <v>0</v>
      </c>
      <c r="F132" s="142">
        <v>21884</v>
      </c>
      <c r="G132" s="170">
        <v>0</v>
      </c>
      <c r="H132" s="142">
        <v>21884</v>
      </c>
      <c r="I132" s="170">
        <v>0</v>
      </c>
      <c r="J132" s="170">
        <v>0</v>
      </c>
      <c r="N132" s="15"/>
      <c r="S132" s="15"/>
      <c r="T132" s="15"/>
      <c r="X132" s="15"/>
      <c r="AC132" s="15"/>
      <c r="AD132" s="15"/>
    </row>
    <row r="133" spans="1:30">
      <c r="A133" s="3" t="s">
        <v>10</v>
      </c>
      <c r="B133" s="111">
        <v>60</v>
      </c>
      <c r="C133" s="180" t="s">
        <v>103</v>
      </c>
      <c r="D133" s="159">
        <v>0</v>
      </c>
      <c r="E133" s="159">
        <v>0</v>
      </c>
      <c r="F133" s="135">
        <v>21884</v>
      </c>
      <c r="G133" s="159">
        <v>0</v>
      </c>
      <c r="H133" s="135">
        <v>21884</v>
      </c>
      <c r="I133" s="159">
        <v>0</v>
      </c>
      <c r="J133" s="159">
        <v>0</v>
      </c>
      <c r="N133" s="15"/>
      <c r="S133" s="15"/>
      <c r="T133" s="15"/>
      <c r="X133" s="15"/>
      <c r="AC133" s="15"/>
      <c r="AD133" s="15"/>
    </row>
    <row r="134" spans="1:30">
      <c r="A134" s="3" t="s">
        <v>10</v>
      </c>
      <c r="B134" s="178">
        <v>2435</v>
      </c>
      <c r="C134" s="179" t="s">
        <v>102</v>
      </c>
      <c r="D134" s="159">
        <v>0</v>
      </c>
      <c r="E134" s="159">
        <v>0</v>
      </c>
      <c r="F134" s="135">
        <v>21884</v>
      </c>
      <c r="G134" s="159">
        <v>0</v>
      </c>
      <c r="H134" s="135">
        <v>21884</v>
      </c>
      <c r="I134" s="159">
        <v>0</v>
      </c>
      <c r="J134" s="159">
        <v>0</v>
      </c>
      <c r="N134" s="15"/>
      <c r="S134" s="15"/>
      <c r="T134" s="15"/>
      <c r="X134" s="15"/>
      <c r="AC134" s="15"/>
      <c r="AD134" s="15"/>
    </row>
    <row r="135" spans="1:30">
      <c r="A135" s="28" t="s">
        <v>10</v>
      </c>
      <c r="B135" s="185"/>
      <c r="C135" s="186" t="s">
        <v>11</v>
      </c>
      <c r="D135" s="135">
        <v>19340</v>
      </c>
      <c r="E135" s="135">
        <v>95611</v>
      </c>
      <c r="F135" s="135">
        <v>58232</v>
      </c>
      <c r="G135" s="135">
        <v>103014</v>
      </c>
      <c r="H135" s="135">
        <v>58232</v>
      </c>
      <c r="I135" s="135">
        <v>103014</v>
      </c>
      <c r="J135" s="135">
        <v>158183</v>
      </c>
      <c r="N135" s="15"/>
      <c r="S135" s="15"/>
      <c r="T135" s="15"/>
      <c r="X135" s="15"/>
      <c r="AC135" s="15"/>
      <c r="AD135" s="15"/>
    </row>
    <row r="136" spans="1:30" ht="4.1500000000000004" customHeight="1">
      <c r="A136" s="3"/>
      <c r="B136" s="72"/>
      <c r="C136" s="156"/>
      <c r="D136" s="124"/>
      <c r="E136" s="124"/>
      <c r="F136" s="124"/>
      <c r="G136" s="124"/>
      <c r="H136" s="126"/>
      <c r="I136" s="126"/>
      <c r="J136" s="124"/>
      <c r="N136" s="15"/>
      <c r="S136" s="15"/>
      <c r="T136" s="15"/>
      <c r="X136" s="15"/>
      <c r="AC136" s="15"/>
      <c r="AD136" s="15"/>
    </row>
    <row r="137" spans="1:30">
      <c r="C137" s="123" t="s">
        <v>65</v>
      </c>
      <c r="D137" s="187"/>
      <c r="E137" s="187"/>
      <c r="F137" s="187"/>
      <c r="G137" s="187"/>
      <c r="H137" s="188"/>
      <c r="I137" s="188"/>
      <c r="J137" s="187"/>
      <c r="N137" s="15"/>
      <c r="S137" s="15"/>
      <c r="T137" s="15"/>
      <c r="X137" s="15"/>
      <c r="AC137" s="15"/>
      <c r="AD137" s="15"/>
    </row>
    <row r="138" spans="1:30">
      <c r="A138" s="6" t="s">
        <v>12</v>
      </c>
      <c r="B138" s="127">
        <v>4425</v>
      </c>
      <c r="C138" s="123" t="s">
        <v>4</v>
      </c>
      <c r="D138" s="189"/>
      <c r="E138" s="189"/>
      <c r="F138" s="189"/>
      <c r="G138" s="189"/>
      <c r="H138" s="190"/>
      <c r="I138" s="190"/>
      <c r="J138" s="189"/>
      <c r="N138" s="15"/>
      <c r="S138" s="15"/>
      <c r="T138" s="15"/>
      <c r="X138" s="15"/>
      <c r="AC138" s="15"/>
      <c r="AD138" s="15"/>
    </row>
    <row r="139" spans="1:30">
      <c r="A139" s="3"/>
      <c r="B139" s="155">
        <v>3.0000000000000001E-3</v>
      </c>
      <c r="C139" s="156" t="s">
        <v>49</v>
      </c>
      <c r="D139" s="191"/>
      <c r="E139" s="191"/>
      <c r="F139" s="191"/>
      <c r="G139" s="191"/>
      <c r="H139" s="192"/>
      <c r="I139" s="192"/>
      <c r="J139" s="191"/>
      <c r="N139" s="15"/>
      <c r="S139" s="15"/>
      <c r="T139" s="15"/>
      <c r="X139" s="15"/>
      <c r="AC139" s="15"/>
      <c r="AD139" s="15"/>
    </row>
    <row r="140" spans="1:30" ht="25.5">
      <c r="A140" s="3"/>
      <c r="B140" s="164">
        <v>61</v>
      </c>
      <c r="C140" s="193" t="s">
        <v>84</v>
      </c>
      <c r="D140" s="191"/>
      <c r="E140" s="191"/>
      <c r="F140" s="191"/>
      <c r="G140" s="191"/>
      <c r="H140" s="192"/>
      <c r="I140" s="192"/>
      <c r="J140" s="191"/>
      <c r="N140" s="15"/>
      <c r="S140" s="15"/>
      <c r="T140" s="15"/>
      <c r="X140" s="15"/>
      <c r="AC140" s="15"/>
      <c r="AD140" s="15"/>
    </row>
    <row r="141" spans="1:30" ht="14.25">
      <c r="A141" s="4"/>
      <c r="B141" s="139" t="s">
        <v>82</v>
      </c>
      <c r="C141" s="140" t="s">
        <v>83</v>
      </c>
      <c r="D141" s="170">
        <v>0</v>
      </c>
      <c r="E141" s="170">
        <v>0</v>
      </c>
      <c r="F141" s="142">
        <v>10000</v>
      </c>
      <c r="G141" s="170">
        <v>0</v>
      </c>
      <c r="H141" s="142">
        <v>10000</v>
      </c>
      <c r="I141" s="170">
        <v>0</v>
      </c>
      <c r="J141" s="142">
        <v>1400</v>
      </c>
      <c r="K141" s="45"/>
      <c r="L141" s="45"/>
      <c r="M141" s="45"/>
      <c r="N141" s="46"/>
      <c r="O141" s="46"/>
      <c r="S141" s="29"/>
      <c r="X141" s="15"/>
      <c r="AC141" s="15"/>
      <c r="AD141" s="15"/>
    </row>
    <row r="142" spans="1:30">
      <c r="A142" s="3" t="s">
        <v>10</v>
      </c>
      <c r="B142" s="155">
        <v>3.0000000000000001E-3</v>
      </c>
      <c r="C142" s="156" t="s">
        <v>49</v>
      </c>
      <c r="D142" s="194">
        <v>0</v>
      </c>
      <c r="E142" s="194">
        <v>0</v>
      </c>
      <c r="F142" s="195">
        <v>10000</v>
      </c>
      <c r="G142" s="194">
        <v>0</v>
      </c>
      <c r="H142" s="195">
        <v>10000</v>
      </c>
      <c r="I142" s="194">
        <v>0</v>
      </c>
      <c r="J142" s="195">
        <v>1400</v>
      </c>
      <c r="N142" s="15"/>
      <c r="S142" s="15"/>
      <c r="T142" s="15"/>
      <c r="X142" s="15"/>
      <c r="AC142" s="15"/>
      <c r="AD142" s="15"/>
    </row>
    <row r="143" spans="1:30">
      <c r="A143" s="3" t="s">
        <v>10</v>
      </c>
      <c r="B143" s="177">
        <v>4425</v>
      </c>
      <c r="C143" s="156" t="s">
        <v>4</v>
      </c>
      <c r="D143" s="159">
        <v>0</v>
      </c>
      <c r="E143" s="159">
        <v>0</v>
      </c>
      <c r="F143" s="135">
        <v>10000</v>
      </c>
      <c r="G143" s="159">
        <v>0</v>
      </c>
      <c r="H143" s="135">
        <v>10000</v>
      </c>
      <c r="I143" s="159">
        <v>0</v>
      </c>
      <c r="J143" s="135">
        <v>1400</v>
      </c>
      <c r="N143" s="15"/>
      <c r="S143" s="15"/>
      <c r="T143" s="15"/>
      <c r="X143" s="15"/>
      <c r="AC143" s="15"/>
      <c r="AD143" s="15"/>
    </row>
    <row r="144" spans="1:30" ht="10.15" customHeight="1">
      <c r="A144" s="3"/>
      <c r="B144" s="177"/>
      <c r="C144" s="156"/>
      <c r="D144" s="196"/>
      <c r="E144" s="197"/>
      <c r="F144" s="196"/>
      <c r="G144" s="197"/>
      <c r="H144" s="196"/>
      <c r="I144" s="197"/>
      <c r="J144" s="196"/>
      <c r="N144" s="15"/>
      <c r="S144" s="15"/>
      <c r="T144" s="15"/>
      <c r="X144" s="15"/>
      <c r="AC144" s="15"/>
      <c r="AD144" s="15"/>
    </row>
    <row r="145" spans="1:40">
      <c r="A145" s="3" t="s">
        <v>12</v>
      </c>
      <c r="B145" s="177">
        <v>6425</v>
      </c>
      <c r="C145" s="123" t="s">
        <v>88</v>
      </c>
      <c r="D145" s="187"/>
      <c r="E145" s="187"/>
      <c r="F145" s="187"/>
      <c r="G145" s="187"/>
      <c r="H145" s="187"/>
      <c r="I145" s="187"/>
      <c r="J145" s="187"/>
      <c r="K145" s="64"/>
      <c r="L145" s="64"/>
      <c r="M145" s="64"/>
      <c r="N145" s="65"/>
      <c r="O145" s="65"/>
      <c r="P145" s="64"/>
      <c r="Q145" s="66"/>
      <c r="R145" s="66"/>
      <c r="S145" s="67"/>
      <c r="T145" s="67"/>
      <c r="U145" s="66"/>
      <c r="V145" s="66"/>
      <c r="W145" s="66"/>
      <c r="X145" s="67"/>
      <c r="Y145" s="66"/>
      <c r="Z145" s="66"/>
      <c r="AA145" s="66"/>
      <c r="AB145" s="66"/>
      <c r="AC145" s="67"/>
      <c r="AD145" s="67"/>
      <c r="AE145" s="32"/>
      <c r="AF145" s="32"/>
      <c r="AG145" s="32"/>
      <c r="AH145" s="32"/>
      <c r="AI145" s="32"/>
      <c r="AJ145" s="32"/>
      <c r="AK145" s="32"/>
      <c r="AL145" s="21"/>
      <c r="AM145" s="21"/>
      <c r="AN145" s="21"/>
    </row>
    <row r="146" spans="1:40">
      <c r="A146" s="3"/>
      <c r="B146" s="198">
        <v>0.108</v>
      </c>
      <c r="C146" s="123" t="s">
        <v>89</v>
      </c>
      <c r="D146" s="187"/>
      <c r="E146" s="187"/>
      <c r="F146" s="187"/>
      <c r="G146" s="187"/>
      <c r="H146" s="187"/>
      <c r="I146" s="187"/>
      <c r="J146" s="187"/>
      <c r="K146" s="64"/>
      <c r="L146" s="64"/>
      <c r="M146" s="64"/>
      <c r="N146" s="65"/>
      <c r="O146" s="65"/>
      <c r="P146" s="64"/>
      <c r="Q146" s="66"/>
      <c r="R146" s="66"/>
      <c r="S146" s="67"/>
      <c r="T146" s="67"/>
      <c r="U146" s="66"/>
      <c r="V146" s="66"/>
      <c r="W146" s="66"/>
      <c r="X146" s="67"/>
      <c r="Y146" s="66"/>
      <c r="Z146" s="66"/>
      <c r="AA146" s="66"/>
      <c r="AB146" s="66"/>
      <c r="AC146" s="67"/>
      <c r="AD146" s="67"/>
      <c r="AE146" s="32"/>
      <c r="AF146" s="32"/>
      <c r="AG146" s="32"/>
      <c r="AH146" s="32"/>
      <c r="AI146" s="32"/>
      <c r="AJ146" s="32"/>
      <c r="AK146" s="32"/>
      <c r="AL146" s="21"/>
      <c r="AM146" s="21"/>
      <c r="AN146" s="21"/>
    </row>
    <row r="147" spans="1:40" ht="25.5">
      <c r="A147" s="3"/>
      <c r="B147" s="174">
        <v>70</v>
      </c>
      <c r="C147" s="199" t="s">
        <v>91</v>
      </c>
      <c r="D147" s="200"/>
      <c r="E147" s="200"/>
      <c r="F147" s="200"/>
      <c r="G147" s="201"/>
      <c r="H147" s="200"/>
      <c r="I147" s="200"/>
      <c r="J147" s="200"/>
      <c r="K147" s="64"/>
      <c r="L147" s="64"/>
      <c r="M147" s="64"/>
      <c r="N147" s="65"/>
      <c r="O147" s="65"/>
      <c r="P147" s="64"/>
      <c r="Q147" s="66"/>
      <c r="R147" s="66"/>
      <c r="S147" s="67"/>
      <c r="T147" s="67"/>
      <c r="U147" s="66"/>
      <c r="V147" s="66"/>
      <c r="W147" s="66"/>
      <c r="X147" s="67"/>
      <c r="Y147" s="66"/>
      <c r="Z147" s="66"/>
      <c r="AA147" s="66"/>
      <c r="AB147" s="66"/>
      <c r="AC147" s="67"/>
      <c r="AD147" s="67"/>
      <c r="AE147" s="32"/>
      <c r="AF147" s="32"/>
      <c r="AG147" s="32"/>
      <c r="AH147" s="32"/>
      <c r="AI147" s="32"/>
      <c r="AJ147" s="32"/>
      <c r="AK147" s="32"/>
      <c r="AL147" s="21"/>
      <c r="AM147" s="21"/>
      <c r="AN147" s="21"/>
    </row>
    <row r="148" spans="1:40" ht="41.45" customHeight="1">
      <c r="A148" s="3"/>
      <c r="B148" s="174">
        <v>71</v>
      </c>
      <c r="C148" s="199" t="s">
        <v>124</v>
      </c>
      <c r="D148" s="200"/>
      <c r="E148" s="200"/>
      <c r="F148" s="200"/>
      <c r="G148" s="201"/>
      <c r="H148" s="200"/>
      <c r="I148" s="200"/>
      <c r="J148" s="200"/>
      <c r="K148" s="64"/>
      <c r="L148" s="64"/>
      <c r="M148" s="64"/>
      <c r="N148" s="65"/>
      <c r="O148" s="65"/>
      <c r="P148" s="64"/>
      <c r="Q148" s="66"/>
      <c r="R148" s="66"/>
      <c r="S148" s="67"/>
      <c r="T148" s="67"/>
      <c r="U148" s="66"/>
      <c r="V148" s="66"/>
      <c r="W148" s="66"/>
      <c r="X148" s="67"/>
      <c r="Y148" s="66"/>
      <c r="Z148" s="66"/>
      <c r="AA148" s="66"/>
      <c r="AB148" s="66"/>
      <c r="AC148" s="67"/>
      <c r="AD148" s="67"/>
      <c r="AE148" s="32"/>
      <c r="AF148" s="32"/>
      <c r="AG148" s="32"/>
      <c r="AH148" s="32"/>
      <c r="AI148" s="32"/>
      <c r="AJ148" s="32"/>
      <c r="AK148" s="32"/>
      <c r="AL148" s="21"/>
      <c r="AM148" s="21"/>
      <c r="AN148" s="21"/>
    </row>
    <row r="149" spans="1:40" ht="12.6" customHeight="1">
      <c r="A149" s="50"/>
      <c r="B149" s="72" t="s">
        <v>92</v>
      </c>
      <c r="C149" s="140" t="s">
        <v>90</v>
      </c>
      <c r="D149" s="142">
        <v>37500</v>
      </c>
      <c r="E149" s="170">
        <v>0</v>
      </c>
      <c r="F149" s="170">
        <v>0</v>
      </c>
      <c r="G149" s="170">
        <v>0</v>
      </c>
      <c r="H149" s="170">
        <v>0</v>
      </c>
      <c r="I149" s="170">
        <v>0</v>
      </c>
      <c r="J149" s="170">
        <v>0</v>
      </c>
      <c r="K149" s="47"/>
      <c r="L149" s="47"/>
      <c r="M149" s="48"/>
      <c r="N149" s="49"/>
      <c r="O149" s="68"/>
      <c r="P149" s="31"/>
      <c r="S149" s="15"/>
      <c r="T149" s="15"/>
      <c r="U149" s="22"/>
      <c r="V149" s="22"/>
      <c r="W149" s="23"/>
      <c r="X149" s="15"/>
      <c r="Y149" s="13"/>
      <c r="AC149" s="15"/>
      <c r="AD149" s="15"/>
      <c r="AE149" s="32"/>
      <c r="AF149" s="32"/>
      <c r="AG149" s="32"/>
      <c r="AH149" s="32"/>
      <c r="AI149" s="32"/>
      <c r="AJ149" s="32"/>
      <c r="AK149" s="32"/>
      <c r="AL149" s="21"/>
      <c r="AM149" s="21"/>
      <c r="AN149" s="21"/>
    </row>
    <row r="150" spans="1:40" ht="38.25">
      <c r="A150" s="3" t="s">
        <v>10</v>
      </c>
      <c r="B150" s="174">
        <v>71</v>
      </c>
      <c r="C150" s="199" t="s">
        <v>123</v>
      </c>
      <c r="D150" s="135">
        <v>37500</v>
      </c>
      <c r="E150" s="159">
        <v>0</v>
      </c>
      <c r="F150" s="159">
        <v>0</v>
      </c>
      <c r="G150" s="159">
        <v>0</v>
      </c>
      <c r="H150" s="159">
        <v>0</v>
      </c>
      <c r="I150" s="159">
        <v>0</v>
      </c>
      <c r="J150" s="159">
        <v>0</v>
      </c>
      <c r="K150" s="30"/>
      <c r="L150" s="30"/>
      <c r="M150" s="30"/>
      <c r="N150" s="31"/>
      <c r="P150" s="31"/>
      <c r="S150" s="15"/>
      <c r="T150" s="15"/>
      <c r="U150" s="22"/>
      <c r="V150" s="22"/>
      <c r="W150" s="23"/>
      <c r="X150" s="15"/>
      <c r="Y150" s="13"/>
      <c r="AC150" s="15"/>
      <c r="AD150" s="15"/>
      <c r="AE150" s="32"/>
      <c r="AF150" s="32"/>
      <c r="AG150" s="32"/>
      <c r="AH150" s="32"/>
      <c r="AI150" s="32"/>
      <c r="AJ150" s="32"/>
      <c r="AK150" s="32"/>
      <c r="AL150" s="21"/>
      <c r="AM150" s="21"/>
      <c r="AN150" s="21"/>
    </row>
    <row r="151" spans="1:40">
      <c r="A151" s="3"/>
      <c r="B151" s="177"/>
      <c r="C151" s="156"/>
      <c r="D151" s="141"/>
      <c r="E151" s="152"/>
      <c r="F151" s="152"/>
      <c r="G151" s="152"/>
      <c r="H151" s="141"/>
      <c r="I151" s="152"/>
      <c r="J151" s="141"/>
      <c r="N151" s="15"/>
      <c r="S151" s="15"/>
      <c r="T151" s="15"/>
      <c r="X151" s="15"/>
      <c r="AC151" s="15"/>
      <c r="AD151" s="15"/>
    </row>
    <row r="152" spans="1:40" ht="42" customHeight="1">
      <c r="A152" s="3"/>
      <c r="B152" s="72">
        <v>72</v>
      </c>
      <c r="C152" s="193" t="s">
        <v>116</v>
      </c>
      <c r="D152" s="141"/>
      <c r="E152" s="152"/>
      <c r="F152" s="152"/>
      <c r="G152" s="152"/>
      <c r="H152" s="141"/>
      <c r="I152" s="152"/>
      <c r="J152" s="141"/>
      <c r="N152" s="15"/>
      <c r="S152" s="15"/>
      <c r="T152" s="15"/>
      <c r="X152" s="15"/>
      <c r="AC152" s="15"/>
      <c r="AD152" s="15"/>
    </row>
    <row r="153" spans="1:40" ht="14.25" customHeight="1">
      <c r="A153" s="51"/>
      <c r="B153" s="183" t="s">
        <v>93</v>
      </c>
      <c r="C153" s="144" t="s">
        <v>90</v>
      </c>
      <c r="D153" s="142">
        <v>3500</v>
      </c>
      <c r="E153" s="170">
        <v>0</v>
      </c>
      <c r="F153" s="170">
        <v>0</v>
      </c>
      <c r="G153" s="170">
        <v>0</v>
      </c>
      <c r="H153" s="170">
        <v>0</v>
      </c>
      <c r="I153" s="170">
        <v>0</v>
      </c>
      <c r="J153" s="170">
        <v>0</v>
      </c>
      <c r="K153" s="47"/>
      <c r="L153" s="47"/>
      <c r="M153" s="47"/>
      <c r="N153" s="49"/>
      <c r="O153" s="68"/>
      <c r="S153" s="15"/>
      <c r="T153" s="15"/>
      <c r="U153" s="22"/>
      <c r="V153" s="22"/>
      <c r="W153" s="33"/>
      <c r="X153" s="15"/>
      <c r="Y153" s="13"/>
      <c r="AC153" s="15"/>
      <c r="AD153" s="15"/>
    </row>
    <row r="154" spans="1:40" ht="41.45" customHeight="1">
      <c r="A154" s="3" t="s">
        <v>10</v>
      </c>
      <c r="B154" s="72">
        <v>72</v>
      </c>
      <c r="C154" s="202" t="s">
        <v>116</v>
      </c>
      <c r="D154" s="142">
        <v>3500</v>
      </c>
      <c r="E154" s="170">
        <v>0</v>
      </c>
      <c r="F154" s="170">
        <v>0</v>
      </c>
      <c r="G154" s="170">
        <v>0</v>
      </c>
      <c r="H154" s="170">
        <v>0</v>
      </c>
      <c r="I154" s="170">
        <v>0</v>
      </c>
      <c r="J154" s="170">
        <v>0</v>
      </c>
      <c r="K154" s="30"/>
      <c r="L154" s="30"/>
      <c r="M154" s="30"/>
      <c r="N154" s="31"/>
      <c r="S154" s="15"/>
      <c r="T154" s="15"/>
      <c r="U154" s="22"/>
      <c r="V154" s="22"/>
      <c r="W154" s="33"/>
      <c r="X154" s="15"/>
      <c r="Y154" s="13"/>
      <c r="AC154" s="15"/>
      <c r="AD154" s="15"/>
    </row>
    <row r="155" spans="1:40" ht="25.5">
      <c r="A155" s="3" t="s">
        <v>10</v>
      </c>
      <c r="B155" s="174">
        <v>70</v>
      </c>
      <c r="C155" s="199" t="s">
        <v>91</v>
      </c>
      <c r="D155" s="135">
        <v>41000</v>
      </c>
      <c r="E155" s="159">
        <v>0</v>
      </c>
      <c r="F155" s="159">
        <v>0</v>
      </c>
      <c r="G155" s="159">
        <v>0</v>
      </c>
      <c r="H155" s="159">
        <v>0</v>
      </c>
      <c r="I155" s="159">
        <v>0</v>
      </c>
      <c r="J155" s="159">
        <v>0</v>
      </c>
      <c r="K155" s="30"/>
      <c r="L155" s="30"/>
      <c r="M155" s="30"/>
      <c r="N155" s="31"/>
      <c r="S155" s="15"/>
      <c r="T155" s="15"/>
      <c r="U155" s="22"/>
      <c r="V155" s="22"/>
      <c r="W155" s="33"/>
      <c r="X155" s="15"/>
      <c r="Y155" s="13"/>
      <c r="AC155" s="15"/>
      <c r="AD155" s="15"/>
    </row>
    <row r="156" spans="1:40">
      <c r="A156" s="3" t="s">
        <v>10</v>
      </c>
      <c r="B156" s="198">
        <v>0.108</v>
      </c>
      <c r="C156" s="123" t="s">
        <v>89</v>
      </c>
      <c r="D156" s="141">
        <v>41000</v>
      </c>
      <c r="E156" s="152">
        <v>0</v>
      </c>
      <c r="F156" s="152">
        <v>0</v>
      </c>
      <c r="G156" s="152">
        <v>0</v>
      </c>
      <c r="H156" s="152">
        <v>0</v>
      </c>
      <c r="I156" s="152">
        <v>0</v>
      </c>
      <c r="J156" s="152">
        <v>0</v>
      </c>
      <c r="N156" s="15"/>
      <c r="T156" s="15"/>
      <c r="X156" s="15"/>
      <c r="AC156" s="15"/>
      <c r="AD156" s="15"/>
    </row>
    <row r="157" spans="1:40">
      <c r="A157" s="3" t="s">
        <v>10</v>
      </c>
      <c r="B157" s="177">
        <v>6425</v>
      </c>
      <c r="C157" s="123" t="s">
        <v>88</v>
      </c>
      <c r="D157" s="135">
        <v>41000</v>
      </c>
      <c r="E157" s="159">
        <v>0</v>
      </c>
      <c r="F157" s="159">
        <v>0</v>
      </c>
      <c r="G157" s="159">
        <v>0</v>
      </c>
      <c r="H157" s="159">
        <v>0</v>
      </c>
      <c r="I157" s="159">
        <v>0</v>
      </c>
      <c r="J157" s="159">
        <v>0</v>
      </c>
      <c r="N157" s="13"/>
      <c r="T157" s="15"/>
      <c r="X157" s="15"/>
      <c r="AC157" s="15"/>
      <c r="AD157" s="15"/>
    </row>
    <row r="158" spans="1:40">
      <c r="A158" s="28" t="s">
        <v>10</v>
      </c>
      <c r="B158" s="185"/>
      <c r="C158" s="186" t="s">
        <v>65</v>
      </c>
      <c r="D158" s="135">
        <v>41000</v>
      </c>
      <c r="E158" s="159">
        <v>0</v>
      </c>
      <c r="F158" s="135">
        <v>10000</v>
      </c>
      <c r="G158" s="159">
        <v>0</v>
      </c>
      <c r="H158" s="135">
        <v>10000</v>
      </c>
      <c r="I158" s="159">
        <v>0</v>
      </c>
      <c r="J158" s="135">
        <v>1400</v>
      </c>
      <c r="N158" s="13"/>
      <c r="T158" s="15"/>
      <c r="X158" s="15"/>
      <c r="AC158" s="15"/>
      <c r="AD158" s="15"/>
    </row>
    <row r="159" spans="1:40">
      <c r="A159" s="17" t="s">
        <v>10</v>
      </c>
      <c r="B159" s="183"/>
      <c r="C159" s="203" t="s">
        <v>6</v>
      </c>
      <c r="D159" s="204">
        <v>60340</v>
      </c>
      <c r="E159" s="204">
        <v>95611</v>
      </c>
      <c r="F159" s="204">
        <v>68232</v>
      </c>
      <c r="G159" s="204">
        <v>103014</v>
      </c>
      <c r="H159" s="204">
        <v>68232</v>
      </c>
      <c r="I159" s="204">
        <v>103014</v>
      </c>
      <c r="J159" s="204">
        <v>159583</v>
      </c>
      <c r="N159" s="13"/>
      <c r="T159" s="15"/>
      <c r="X159" s="15"/>
      <c r="AC159" s="15"/>
      <c r="AD159" s="15"/>
    </row>
    <row r="160" spans="1:40">
      <c r="A160" s="18"/>
      <c r="B160" s="205"/>
      <c r="C160" s="206"/>
      <c r="D160" s="207"/>
      <c r="E160" s="207"/>
      <c r="F160" s="207"/>
      <c r="G160" s="207"/>
      <c r="H160" s="207"/>
      <c r="I160" s="207"/>
      <c r="J160" s="207"/>
      <c r="N160" s="13"/>
      <c r="T160" s="15"/>
    </row>
    <row r="161" spans="1:20">
      <c r="A161" s="3"/>
      <c r="B161" s="72"/>
      <c r="C161" s="208"/>
      <c r="D161" s="187"/>
      <c r="E161" s="187"/>
      <c r="F161" s="187"/>
      <c r="G161" s="187"/>
      <c r="H161" s="187"/>
      <c r="I161" s="187"/>
      <c r="J161" s="187"/>
      <c r="N161" s="13"/>
      <c r="T161" s="15"/>
    </row>
    <row r="162" spans="1:20" ht="15.6" customHeight="1">
      <c r="A162" s="8" t="s">
        <v>100</v>
      </c>
      <c r="B162" s="209">
        <v>2425</v>
      </c>
      <c r="C162" s="180" t="s">
        <v>101</v>
      </c>
      <c r="D162" s="210">
        <v>0</v>
      </c>
      <c r="E162" s="211">
        <v>5</v>
      </c>
      <c r="F162" s="210">
        <v>0</v>
      </c>
      <c r="G162" s="210">
        <v>0</v>
      </c>
      <c r="H162" s="212">
        <v>0</v>
      </c>
      <c r="I162" s="212">
        <v>0</v>
      </c>
      <c r="J162" s="212">
        <v>0</v>
      </c>
      <c r="N162" s="13"/>
    </row>
    <row r="163" spans="1:20">
      <c r="A163" s="3"/>
      <c r="B163" s="72"/>
      <c r="C163" s="156"/>
      <c r="D163" s="124"/>
      <c r="E163" s="124"/>
      <c r="F163" s="124"/>
      <c r="G163" s="124"/>
      <c r="H163" s="124"/>
      <c r="I163" s="124"/>
      <c r="J163" s="124"/>
      <c r="N163" s="13"/>
    </row>
    <row r="164" spans="1:20">
      <c r="A164" s="3"/>
      <c r="B164" s="72"/>
      <c r="C164" s="156"/>
      <c r="D164" s="124"/>
      <c r="E164" s="124"/>
      <c r="F164" s="124"/>
      <c r="G164" s="124"/>
      <c r="H164" s="124"/>
      <c r="I164" s="124"/>
      <c r="J164" s="124"/>
      <c r="N164" s="13"/>
    </row>
    <row r="165" spans="1:20">
      <c r="A165" s="3"/>
      <c r="B165" s="72"/>
      <c r="C165" s="156"/>
      <c r="D165" s="124"/>
      <c r="E165" s="124"/>
      <c r="F165" s="124"/>
      <c r="G165" s="124"/>
      <c r="H165" s="124"/>
      <c r="I165" s="124"/>
      <c r="J165" s="124"/>
    </row>
    <row r="166" spans="1:20">
      <c r="D166" s="213"/>
      <c r="E166" s="213"/>
      <c r="F166" s="213"/>
      <c r="G166" s="213"/>
      <c r="H166" s="213"/>
      <c r="I166" s="213"/>
    </row>
    <row r="167" spans="1:20">
      <c r="D167" s="214"/>
      <c r="E167" s="214"/>
      <c r="F167" s="214"/>
      <c r="G167" s="214"/>
      <c r="H167" s="214"/>
      <c r="I167" s="214"/>
    </row>
    <row r="168" spans="1:20">
      <c r="C168" s="215"/>
      <c r="D168" s="216"/>
      <c r="E168" s="214"/>
      <c r="F168" s="214"/>
      <c r="G168" s="214"/>
      <c r="H168" s="214"/>
      <c r="I168" s="214"/>
    </row>
    <row r="169" spans="1:20">
      <c r="C169" s="215"/>
      <c r="F169" s="84"/>
      <c r="G169" s="84"/>
    </row>
    <row r="170" spans="1:20">
      <c r="C170" s="215"/>
      <c r="D170" s="216"/>
      <c r="E170" s="214"/>
      <c r="F170" s="214"/>
      <c r="G170" s="214"/>
      <c r="H170" s="214"/>
      <c r="I170" s="214"/>
    </row>
    <row r="171" spans="1:20">
      <c r="C171" s="215"/>
      <c r="F171" s="84"/>
      <c r="G171" s="84"/>
    </row>
    <row r="172" spans="1:20">
      <c r="C172" s="215"/>
      <c r="F172" s="84"/>
      <c r="G172" s="84"/>
    </row>
    <row r="173" spans="1:20">
      <c r="C173" s="215"/>
      <c r="F173" s="84"/>
      <c r="G173" s="84"/>
    </row>
    <row r="174" spans="1:20">
      <c r="C174" s="215"/>
      <c r="F174" s="84"/>
      <c r="G174" s="84"/>
    </row>
    <row r="176" spans="1:20">
      <c r="A176" s="6" t="s">
        <v>96</v>
      </c>
    </row>
    <row r="178" spans="1:1">
      <c r="A178" s="6">
        <v>13750</v>
      </c>
    </row>
  </sheetData>
  <autoFilter ref="A17:AD164">
    <filterColumn colId="2"/>
    <filterColumn colId="10"/>
    <filterColumn colId="11"/>
    <filterColumn colId="12"/>
  </autoFilter>
  <mergeCells count="6">
    <mergeCell ref="D15:E15"/>
    <mergeCell ref="D16:E16"/>
    <mergeCell ref="U15:AD15"/>
    <mergeCell ref="U16:Y16"/>
    <mergeCell ref="Z16:AD16"/>
    <mergeCell ref="J15:J17"/>
  </mergeCells>
  <phoneticPr fontId="2" type="noConversion"/>
  <printOptions horizontalCentered="1"/>
  <pageMargins left="1.1811023622047245" right="0.39370078740157483" top="0.59055118110236227" bottom="0.98425196850393704" header="0.51181102362204722" footer="0.59055118110236227"/>
  <pageSetup paperSize="9" firstPageNumber="38" fitToHeight="6" orientation="landscape" blackAndWhite="1" useFirstPageNumber="1" r:id="rId1"/>
  <headerFooter alignWithMargins="0">
    <oddHeader xml:space="preserve">&amp;C   </oddHeader>
    <oddFooter>&amp;C&amp;"Times New Roman,Bold"&amp;P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Dem4</vt:lpstr>
      <vt:lpstr>'Dem4'!coop</vt:lpstr>
      <vt:lpstr>'Dem4'!coopcap</vt:lpstr>
      <vt:lpstr>'Dem4'!cooperation</vt:lpstr>
      <vt:lpstr>'Dem4'!Print_Area</vt:lpstr>
      <vt:lpstr>'Dem4'!Print_Titles</vt:lpstr>
      <vt:lpstr>'Dem4'!revise</vt:lpstr>
      <vt:lpstr>'Dem4'!summary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2017-03-11T07:12:54Z</cp:lastPrinted>
  <dcterms:created xsi:type="dcterms:W3CDTF">2004-06-02T16:07:31Z</dcterms:created>
  <dcterms:modified xsi:type="dcterms:W3CDTF">2017-03-17T08:57:20Z</dcterms:modified>
</cp:coreProperties>
</file>