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880" yWindow="-135" windowWidth="5745" windowHeight="8100"/>
  </bookViews>
  <sheets>
    <sheet name="dem8" sheetId="4" r:id="rId1"/>
    <sheet name="Sheet1" sheetId="1" r:id="rId2"/>
    <sheet name="Sheet2" sheetId="2" r:id="rId3"/>
    <sheet name="Sheet3" sheetId="3" r:id="rId4"/>
  </sheets>
  <definedNames>
    <definedName name="__123Graph_D" hidden="1">#REF!</definedName>
    <definedName name="_xlnm._FilterDatabase" localSheetId="0" hidden="1">'dem8'!$A$14:$AD$66</definedName>
    <definedName name="_Regression_Int" localSheetId="0" hidden="1">1</definedName>
    <definedName name="censusrec">#REF!</definedName>
    <definedName name="charged">#REF!</definedName>
    <definedName name="da">#REF!</definedName>
    <definedName name="ee">#REF!</definedName>
    <definedName name="election" localSheetId="0">'dem8'!$D$63:$J$63</definedName>
    <definedName name="electionrec" localSheetId="0">'dem8'!#REF!</definedName>
    <definedName name="electionrevenue" localSheetId="0">'dem8'!$E$8:$G$8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'dem8'!#REF!</definedName>
    <definedName name="Nutrition">#REF!</definedName>
    <definedName name="oges">#REF!</definedName>
    <definedName name="pension">#REF!</definedName>
    <definedName name="_xlnm.Print_Area" localSheetId="0">'dem8'!$A$1:$J$67</definedName>
    <definedName name="_xlnm.Print_Titles" localSheetId="0">'dem8'!$11:$14</definedName>
    <definedName name="pwcap">#REF!</definedName>
    <definedName name="rec" localSheetId="0">'dem8'!$D$66:$J$66</definedName>
    <definedName name="reform">#REF!</definedName>
    <definedName name="revise" localSheetId="0">'dem8'!$D$76:$I$76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'dem8'!$D$72:$I$72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'dem8'!$A$1:$J$63</definedName>
    <definedName name="Z_239EE218_578E_4317_BEED_14D5D7089E27_.wvu.PrintArea" localSheetId="0" hidden="1">'dem8'!$A$1:$J$63</definedName>
    <definedName name="Z_239EE218_578E_4317_BEED_14D5D7089E27_.wvu.PrintTitles" localSheetId="0" hidden="1">'dem8'!$11:$14</definedName>
    <definedName name="Z_302A3EA3_AE96_11D5_A646_0050BA3D7AFD_.wvu.FilterData" localSheetId="0" hidden="1">'dem8'!$A$1:$J$63</definedName>
    <definedName name="Z_302A3EA3_AE96_11D5_A646_0050BA3D7AFD_.wvu.PrintArea" localSheetId="0" hidden="1">'dem8'!$A$1:$J$63</definedName>
    <definedName name="Z_302A3EA3_AE96_11D5_A646_0050BA3D7AFD_.wvu.PrintTitles" localSheetId="0" hidden="1">'dem8'!$11:$14</definedName>
    <definedName name="Z_36DBA021_0ECB_11D4_8064_004005726899_.wvu.FilterData" localSheetId="0" hidden="1">'dem8'!$C$15:$C$63</definedName>
    <definedName name="Z_36DBA021_0ECB_11D4_8064_004005726899_.wvu.PrintArea" localSheetId="0" hidden="1">'dem8'!$A$1:$J$63</definedName>
    <definedName name="Z_36DBA021_0ECB_11D4_8064_004005726899_.wvu.PrintTitles" localSheetId="0" hidden="1">'dem8'!$11:$14</definedName>
    <definedName name="Z_93EBE921_AE91_11D5_8685_004005726899_.wvu.FilterData" localSheetId="0" hidden="1">'dem8'!$C$15:$C$63</definedName>
    <definedName name="Z_93EBE921_AE91_11D5_8685_004005726899_.wvu.PrintArea" localSheetId="0" hidden="1">'dem8'!$A$1:$J$63</definedName>
    <definedName name="Z_93EBE921_AE91_11D5_8685_004005726899_.wvu.PrintTitles" localSheetId="0" hidden="1">'dem8'!$11:$14</definedName>
    <definedName name="Z_94DA79C1_0FDE_11D5_9579_000021DAEEA2_.wvu.FilterData" localSheetId="0" hidden="1">'dem8'!$C$15:$C$63</definedName>
    <definedName name="Z_94DA79C1_0FDE_11D5_9579_000021DAEEA2_.wvu.PrintArea" localSheetId="0" hidden="1">'dem8'!$A$1:$J$63</definedName>
    <definedName name="Z_94DA79C1_0FDE_11D5_9579_000021DAEEA2_.wvu.PrintTitles" localSheetId="0" hidden="1">'dem8'!$11:$14</definedName>
    <definedName name="Z_C868F8C3_16D7_11D5_A68D_81D6213F5331_.wvu.FilterData" localSheetId="0" hidden="1">'dem8'!$C$15:$C$63</definedName>
    <definedName name="Z_C868F8C3_16D7_11D5_A68D_81D6213F5331_.wvu.PrintArea" localSheetId="0" hidden="1">'dem8'!$A$1:$J$63</definedName>
    <definedName name="Z_C868F8C3_16D7_11D5_A68D_81D6213F5331_.wvu.PrintTitles" localSheetId="0" hidden="1">'dem8'!$11:$14</definedName>
    <definedName name="Z_E5DF37BD_125C_11D5_8DC4_D0F5D88B3549_.wvu.FilterData" localSheetId="0" hidden="1">'dem8'!$C$15:$C$63</definedName>
    <definedName name="Z_E5DF37BD_125C_11D5_8DC4_D0F5D88B3549_.wvu.PrintArea" localSheetId="0" hidden="1">'dem8'!$A$1:$J$63</definedName>
    <definedName name="Z_E5DF37BD_125C_11D5_8DC4_D0F5D88B3549_.wvu.PrintTitles" localSheetId="0" hidden="1">'dem8'!$11:$14</definedName>
    <definedName name="Z_F8ADACC1_164E_11D6_B603_000021DAEEA2_.wvu.FilterData" localSheetId="0" hidden="1">'dem8'!$C$15:$C$63</definedName>
    <definedName name="Z_F8ADACC1_164E_11D6_B603_000021DAEEA2_.wvu.PrintArea" localSheetId="0" hidden="1">'dem8'!$A$1:$J$63</definedName>
    <definedName name="Z_F8ADACC1_164E_11D6_B603_000021DAEEA2_.wvu.PrintTitles" localSheetId="0" hidden="1">'dem8'!$11:$14</definedName>
  </definedNames>
  <calcPr calcId="125725"/>
</workbook>
</file>

<file path=xl/calcChain.xml><?xml version="1.0" encoding="utf-8"?>
<calcChain xmlns="http://schemas.openxmlformats.org/spreadsheetml/2006/main">
  <c r="E8" i="4"/>
  <c r="G8" s="1"/>
</calcChain>
</file>

<file path=xl/sharedStrings.xml><?xml version="1.0" encoding="utf-8"?>
<sst xmlns="http://schemas.openxmlformats.org/spreadsheetml/2006/main" count="107" uniqueCount="56">
  <si>
    <t>DEMAND NO. 8</t>
  </si>
  <si>
    <t>ELECTION</t>
  </si>
  <si>
    <t>Revenue</t>
  </si>
  <si>
    <t>Capital</t>
  </si>
  <si>
    <t>Voted</t>
  </si>
  <si>
    <t>-</t>
  </si>
  <si>
    <t>Major /Sub-Major/Minor/Sub/Detailed Heads</t>
  </si>
  <si>
    <t>Plan</t>
  </si>
  <si>
    <t>Non-Plan</t>
  </si>
  <si>
    <t>Total</t>
  </si>
  <si>
    <t>REVENUE SECTION</t>
  </si>
  <si>
    <t>M.H.</t>
  </si>
  <si>
    <t>Electoral Officers</t>
  </si>
  <si>
    <t>Establishment</t>
  </si>
  <si>
    <t>60.00.01</t>
  </si>
  <si>
    <t>60.00.11</t>
  </si>
  <si>
    <t>Travel Expenses</t>
  </si>
  <si>
    <t>60.00.13</t>
  </si>
  <si>
    <t>Office Expenses</t>
  </si>
  <si>
    <t>Election Department</t>
  </si>
  <si>
    <t>08.00.11</t>
  </si>
  <si>
    <t>08.00.16</t>
  </si>
  <si>
    <t>Publications</t>
  </si>
  <si>
    <t>08.00.50</t>
  </si>
  <si>
    <t>Other Charges</t>
  </si>
  <si>
    <t>Conduct of Election</t>
  </si>
  <si>
    <t>62.00.11</t>
  </si>
  <si>
    <t>62.00.50</t>
  </si>
  <si>
    <t>Charges for Conduct of Elections to Parliament</t>
  </si>
  <si>
    <t>Charges for Conduct of Elections to State/ Union Territory Legislature</t>
  </si>
  <si>
    <t>Issue of Photo Identity Cards to Voters</t>
  </si>
  <si>
    <t>Photo Identity Cards</t>
  </si>
  <si>
    <t>63.00.11</t>
  </si>
  <si>
    <t>63.00.13</t>
  </si>
  <si>
    <t>63.00.50</t>
  </si>
  <si>
    <t>II. Details of the estimates and the heads under which this grant will be accounted for:</t>
  </si>
  <si>
    <t>A - General Services (a) Organs of State</t>
  </si>
  <si>
    <t>Election</t>
  </si>
  <si>
    <t>Elections</t>
  </si>
  <si>
    <t>Salaries</t>
  </si>
  <si>
    <t>(In Thousands of Rupees)</t>
  </si>
  <si>
    <t>Preparation &amp; Printing of Electoral Rolls</t>
  </si>
  <si>
    <t>00.102</t>
  </si>
  <si>
    <t>00.103</t>
  </si>
  <si>
    <t>08</t>
  </si>
  <si>
    <t>Charges for Conduct of Elections to Lok Sabha and State/Union Territory Legislative Assemblies when held Simultaneously</t>
  </si>
  <si>
    <t>Charges for Conduct of Elections to Lok Sabha and State/Union Territory Legislative Assemblies when held  Simultaneously</t>
  </si>
  <si>
    <t>I.  Estimate of the amount required in the year ending 31st March, 2018 to defray the charges in respect of Election</t>
  </si>
  <si>
    <t>Rec</t>
  </si>
  <si>
    <t>Election,00.911-Deduct Recoveries of Overpayments</t>
  </si>
  <si>
    <t>Budget Estimate 2017-18</t>
  </si>
  <si>
    <t xml:space="preserve">                        Actuals</t>
  </si>
  <si>
    <t xml:space="preserve">                  Budget Estimate</t>
  </si>
  <si>
    <t xml:space="preserve">                Revised Estimate</t>
  </si>
  <si>
    <t xml:space="preserve">                       2015-16</t>
  </si>
  <si>
    <t xml:space="preserve">                       2016-17</t>
  </si>
</sst>
</file>

<file path=xl/styles.xml><?xml version="1.0" encoding="utf-8"?>
<styleSheet xmlns="http://schemas.openxmlformats.org/spreadsheetml/2006/main">
  <numFmts count="4">
    <numFmt numFmtId="164" formatCode="_ * #,##0.00_ ;_ * \-#,##0.00_ ;_ * &quot;-&quot;??_ ;_ @_ "/>
    <numFmt numFmtId="165" formatCode="0#"/>
    <numFmt numFmtId="166" formatCode="00000#"/>
    <numFmt numFmtId="167" formatCode="00.###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theme="8" tint="0.79998168889431442"/>
      <name val="Times New Roman"/>
      <family val="1"/>
    </font>
    <font>
      <b/>
      <sz val="11"/>
      <color theme="8" tint="0.7999816888943144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121">
    <xf numFmtId="0" fontId="0" fillId="0" borderId="0" xfId="0"/>
    <xf numFmtId="0" fontId="3" fillId="0" borderId="0" xfId="6" applyFont="1" applyFill="1" applyProtection="1"/>
    <xf numFmtId="49" fontId="3" fillId="0" borderId="0" xfId="6" applyNumberFormat="1" applyFont="1" applyFill="1" applyBorder="1" applyAlignment="1" applyProtection="1">
      <alignment horizontal="center" vertical="top"/>
    </xf>
    <xf numFmtId="0" fontId="3" fillId="0" borderId="0" xfId="2" applyFont="1" applyFill="1"/>
    <xf numFmtId="0" fontId="4" fillId="0" borderId="0" xfId="2" applyFont="1" applyFill="1" applyBorder="1" applyAlignment="1" applyProtection="1">
      <alignment horizontal="center"/>
    </xf>
    <xf numFmtId="0" fontId="4" fillId="0" borderId="0" xfId="2" applyNumberFormat="1" applyFont="1" applyFill="1" applyBorder="1" applyAlignment="1" applyProtection="1">
      <alignment horizontal="center"/>
    </xf>
    <xf numFmtId="0" fontId="3" fillId="0" borderId="0" xfId="2" applyFont="1" applyFill="1" applyAlignment="1">
      <alignment vertical="top" wrapText="1"/>
    </xf>
    <xf numFmtId="0" fontId="3" fillId="0" borderId="0" xfId="2" applyFont="1" applyFill="1" applyAlignment="1">
      <alignment horizontal="justify" vertical="justify"/>
    </xf>
    <xf numFmtId="164" fontId="3" fillId="0" borderId="0" xfId="1" applyFont="1" applyFill="1" applyAlignment="1" applyProtection="1">
      <alignment horizontal="right"/>
    </xf>
    <xf numFmtId="0" fontId="4" fillId="0" borderId="0" xfId="2" applyNumberFormat="1" applyFont="1" applyFill="1" applyAlignment="1">
      <alignment horizontal="center"/>
    </xf>
    <xf numFmtId="164" fontId="3" fillId="0" borderId="0" xfId="1" applyFont="1" applyFill="1" applyAlignment="1" applyProtection="1">
      <alignment horizontal="left"/>
    </xf>
    <xf numFmtId="0" fontId="4" fillId="0" borderId="0" xfId="2" applyFont="1" applyFill="1" applyAlignment="1" applyProtection="1">
      <alignment horizontal="center"/>
    </xf>
    <xf numFmtId="164" fontId="4" fillId="0" borderId="0" xfId="1" applyFont="1" applyFill="1" applyAlignment="1" applyProtection="1">
      <alignment horizontal="center"/>
    </xf>
    <xf numFmtId="0" fontId="4" fillId="0" borderId="0" xfId="2" applyNumberFormat="1" applyFont="1" applyFill="1" applyAlignment="1" applyProtection="1">
      <alignment horizontal="center"/>
    </xf>
    <xf numFmtId="0" fontId="3" fillId="0" borderId="0" xfId="2" applyFont="1" applyFill="1" applyAlignment="1" applyProtection="1">
      <alignment horizontal="left"/>
    </xf>
    <xf numFmtId="164" fontId="4" fillId="0" borderId="0" xfId="1" applyFont="1" applyFill="1" applyAlignment="1">
      <alignment horizontal="center"/>
    </xf>
    <xf numFmtId="0" fontId="3" fillId="0" borderId="0" xfId="2" applyNumberFormat="1" applyFont="1" applyFill="1"/>
    <xf numFmtId="164" fontId="4" fillId="0" borderId="0" xfId="1" applyFont="1" applyFill="1" applyBorder="1"/>
    <xf numFmtId="164" fontId="4" fillId="0" borderId="0" xfId="1" applyFont="1" applyFill="1" applyBorder="1" applyAlignment="1" applyProtection="1">
      <alignment horizontal="center"/>
    </xf>
    <xf numFmtId="164" fontId="3" fillId="0" borderId="0" xfId="1" applyFont="1" applyFill="1"/>
    <xf numFmtId="164" fontId="4" fillId="0" borderId="0" xfId="1" applyFont="1" applyFill="1" applyBorder="1" applyAlignment="1" applyProtection="1">
      <alignment horizontal="right"/>
    </xf>
    <xf numFmtId="0" fontId="3" fillId="0" borderId="0" xfId="2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2" applyNumberFormat="1" applyFont="1" applyFill="1" applyBorder="1" applyProtection="1"/>
    <xf numFmtId="0" fontId="4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/>
    <xf numFmtId="0" fontId="3" fillId="0" borderId="0" xfId="7" applyFont="1" applyFill="1"/>
    <xf numFmtId="0" fontId="3" fillId="0" borderId="0" xfId="7" applyFont="1" applyFill="1" applyAlignment="1">
      <alignment vertical="top"/>
    </xf>
    <xf numFmtId="0" fontId="3" fillId="0" borderId="1" xfId="5" applyFont="1" applyFill="1" applyBorder="1"/>
    <xf numFmtId="0" fontId="3" fillId="0" borderId="1" xfId="1" applyNumberFormat="1" applyFont="1" applyFill="1" applyBorder="1"/>
    <xf numFmtId="0" fontId="3" fillId="0" borderId="1" xfId="5" applyNumberFormat="1" applyFont="1" applyFill="1" applyBorder="1"/>
    <xf numFmtId="0" fontId="3" fillId="0" borderId="1" xfId="5" applyNumberFormat="1" applyFont="1" applyFill="1" applyBorder="1" applyAlignment="1" applyProtection="1">
      <alignment horizontal="left"/>
    </xf>
    <xf numFmtId="0" fontId="5" fillId="0" borderId="1" xfId="5" applyNumberFormat="1" applyFont="1" applyFill="1" applyBorder="1" applyAlignment="1" applyProtection="1">
      <alignment horizontal="right"/>
    </xf>
    <xf numFmtId="0" fontId="3" fillId="0" borderId="0" xfId="2" applyNumberFormat="1" applyFont="1" applyFill="1" applyAlignment="1">
      <alignment vertical="top" wrapText="1"/>
    </xf>
    <xf numFmtId="0" fontId="4" fillId="0" borderId="0" xfId="2" applyFont="1" applyFill="1" applyAlignment="1" applyProtection="1">
      <alignment horizontal="justify" vertical="justify"/>
    </xf>
    <xf numFmtId="0" fontId="4" fillId="0" borderId="0" xfId="2" applyNumberFormat="1" applyFont="1" applyFill="1" applyAlignment="1">
      <alignment vertical="top" wrapText="1"/>
    </xf>
    <xf numFmtId="0" fontId="4" fillId="0" borderId="0" xfId="2" applyFont="1" applyFill="1" applyAlignment="1" applyProtection="1">
      <alignment horizontal="justify" vertical="justify" wrapText="1"/>
    </xf>
    <xf numFmtId="49" fontId="4" fillId="0" borderId="0" xfId="2" applyNumberFormat="1" applyFont="1" applyFill="1" applyAlignment="1">
      <alignment horizontal="right" vertical="top" wrapText="1"/>
    </xf>
    <xf numFmtId="0" fontId="3" fillId="0" borderId="0" xfId="2" applyFont="1" applyFill="1" applyAlignment="1" applyProtection="1">
      <alignment horizontal="justify" vertical="justify" wrapText="1"/>
    </xf>
    <xf numFmtId="0" fontId="3" fillId="0" borderId="0" xfId="2" applyNumberFormat="1" applyFont="1" applyFill="1" applyAlignment="1">
      <alignment horizontal="right" vertical="top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0" xfId="1" applyNumberFormat="1" applyFont="1" applyFill="1" applyAlignment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4" fillId="0" borderId="0" xfId="2" applyFont="1" applyFill="1" applyBorder="1" applyAlignment="1" applyProtection="1">
      <alignment horizontal="justify" vertical="justify" wrapText="1"/>
    </xf>
    <xf numFmtId="0" fontId="3" fillId="0" borderId="0" xfId="1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 applyProtection="1">
      <alignment horizontal="right"/>
    </xf>
    <xf numFmtId="49" fontId="3" fillId="0" borderId="0" xfId="2" applyNumberFormat="1" applyFont="1" applyFill="1" applyAlignment="1">
      <alignment horizontal="right" vertical="top" wrapText="1"/>
    </xf>
    <xf numFmtId="0" fontId="3" fillId="0" borderId="0" xfId="2" applyFont="1" applyFill="1" applyAlignment="1">
      <alignment horizontal="justify" vertical="justify" wrapText="1"/>
    </xf>
    <xf numFmtId="0" fontId="3" fillId="0" borderId="0" xfId="1" applyNumberFormat="1" applyFont="1" applyFill="1" applyBorder="1" applyAlignment="1" applyProtection="1">
      <alignment horizontal="right" wrapText="1"/>
    </xf>
    <xf numFmtId="166" fontId="3" fillId="0" borderId="0" xfId="2" applyNumberFormat="1" applyFont="1" applyFill="1" applyAlignment="1">
      <alignment horizontal="right" vertical="top" wrapText="1"/>
    </xf>
    <xf numFmtId="165" fontId="3" fillId="0" borderId="0" xfId="2" applyNumberFormat="1" applyFont="1" applyFill="1" applyAlignment="1">
      <alignment vertical="top" wrapText="1"/>
    </xf>
    <xf numFmtId="0" fontId="3" fillId="0" borderId="0" xfId="2" applyFont="1" applyFill="1" applyBorder="1" applyAlignment="1">
      <alignment vertical="top" wrapText="1"/>
    </xf>
    <xf numFmtId="167" fontId="4" fillId="0" borderId="0" xfId="2" applyNumberFormat="1" applyFont="1" applyFill="1" applyBorder="1" applyAlignment="1">
      <alignment vertical="top" wrapText="1"/>
    </xf>
    <xf numFmtId="0" fontId="4" fillId="0" borderId="0" xfId="2" applyFont="1" applyFill="1" applyAlignment="1">
      <alignment vertical="top" wrapText="1"/>
    </xf>
    <xf numFmtId="0" fontId="3" fillId="0" borderId="0" xfId="2" applyNumberFormat="1" applyFont="1" applyFill="1" applyAlignment="1" applyProtection="1">
      <alignment horizontal="right"/>
    </xf>
    <xf numFmtId="0" fontId="4" fillId="0" borderId="0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justify" vertical="justify" wrapText="1"/>
    </xf>
    <xf numFmtId="166" fontId="3" fillId="0" borderId="0" xfId="2" applyNumberFormat="1" applyFont="1" applyFill="1" applyBorder="1" applyAlignment="1">
      <alignment horizontal="right" vertical="top" wrapText="1"/>
    </xf>
    <xf numFmtId="0" fontId="3" fillId="0" borderId="1" xfId="2" applyFont="1" applyFill="1" applyBorder="1" applyAlignment="1">
      <alignment vertical="top" wrapText="1"/>
    </xf>
    <xf numFmtId="0" fontId="3" fillId="0" borderId="1" xfId="2" applyFont="1" applyFill="1" applyBorder="1" applyAlignment="1">
      <alignment horizontal="justify" vertical="justify" wrapText="1"/>
    </xf>
    <xf numFmtId="0" fontId="3" fillId="0" borderId="1" xfId="1" applyNumberFormat="1" applyFont="1" applyFill="1" applyBorder="1" applyAlignment="1" applyProtection="1">
      <alignment horizontal="right" wrapText="1"/>
    </xf>
    <xf numFmtId="166" fontId="3" fillId="0" borderId="0" xfId="2" applyNumberFormat="1" applyFont="1" applyFill="1" applyBorder="1" applyAlignment="1">
      <alignment vertical="top" wrapText="1"/>
    </xf>
    <xf numFmtId="167" fontId="4" fillId="0" borderId="0" xfId="2" applyNumberFormat="1" applyFont="1" applyFill="1" applyAlignment="1">
      <alignment vertical="top" wrapText="1"/>
    </xf>
    <xf numFmtId="0" fontId="4" fillId="0" borderId="0" xfId="2" applyFont="1" applyFill="1" applyBorder="1" applyAlignment="1" applyProtection="1">
      <alignment horizontal="left" vertical="justify" wrapText="1"/>
    </xf>
    <xf numFmtId="0" fontId="4" fillId="0" borderId="0" xfId="2" applyFont="1" applyFill="1" applyAlignment="1" applyProtection="1">
      <alignment horizontal="left" vertical="justify" wrapText="1"/>
    </xf>
    <xf numFmtId="0" fontId="3" fillId="0" borderId="0" xfId="2" applyNumberFormat="1" applyFont="1" applyFill="1" applyAlignment="1">
      <alignment horizontal="right"/>
    </xf>
    <xf numFmtId="0" fontId="3" fillId="0" borderId="2" xfId="2" applyFont="1" applyFill="1" applyBorder="1" applyAlignment="1">
      <alignment vertical="top" wrapText="1"/>
    </xf>
    <xf numFmtId="0" fontId="4" fillId="0" borderId="2" xfId="2" applyFont="1" applyFill="1" applyBorder="1" applyAlignment="1" applyProtection="1">
      <alignment horizontal="justify" vertical="justify" wrapText="1"/>
    </xf>
    <xf numFmtId="0" fontId="3" fillId="0" borderId="0" xfId="4" applyFont="1" applyFill="1" applyBorder="1" applyAlignment="1">
      <alignment vertical="top"/>
    </xf>
    <xf numFmtId="0" fontId="3" fillId="0" borderId="0" xfId="1" applyNumberFormat="1" applyFont="1" applyFill="1" applyBorder="1" applyAlignment="1">
      <alignment horizontal="right" wrapText="1"/>
    </xf>
    <xf numFmtId="164" fontId="3" fillId="0" borderId="0" xfId="1" applyFont="1" applyFill="1" applyBorder="1" applyAlignment="1">
      <alignment horizontal="right" wrapText="1"/>
    </xf>
    <xf numFmtId="0" fontId="4" fillId="0" borderId="0" xfId="4" applyFont="1" applyFill="1" applyBorder="1"/>
    <xf numFmtId="0" fontId="3" fillId="0" borderId="0" xfId="4" applyFont="1" applyFill="1" applyBorder="1"/>
    <xf numFmtId="0" fontId="3" fillId="0" borderId="0" xfId="1" applyNumberFormat="1" applyFont="1" applyFill="1" applyBorder="1"/>
    <xf numFmtId="0" fontId="3" fillId="0" borderId="0" xfId="2" applyNumberFormat="1" applyFont="1" applyFill="1" applyBorder="1"/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1" applyNumberFormat="1" applyFont="1" applyFill="1" applyProtection="1"/>
    <xf numFmtId="0" fontId="3" fillId="0" borderId="0" xfId="3" applyNumberFormat="1" applyFont="1" applyFill="1" applyProtection="1"/>
    <xf numFmtId="0" fontId="3" fillId="0" borderId="0" xfId="2" applyFont="1" applyFill="1" applyAlignment="1">
      <alignment horizontal="right" vertical="justify"/>
    </xf>
    <xf numFmtId="164" fontId="3" fillId="0" borderId="0" xfId="1" applyFont="1" applyFill="1" applyBorder="1" applyAlignment="1" applyProtection="1">
      <alignment horizontal="center" wrapText="1"/>
    </xf>
    <xf numFmtId="164" fontId="3" fillId="0" borderId="2" xfId="1" applyFont="1" applyFill="1" applyBorder="1" applyAlignment="1" applyProtection="1">
      <alignment horizontal="center" wrapText="1"/>
    </xf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Alignment="1" applyProtection="1">
      <alignment horizontal="center"/>
    </xf>
    <xf numFmtId="164" fontId="3" fillId="0" borderId="1" xfId="1" applyFont="1" applyFill="1" applyBorder="1" applyAlignment="1" applyProtection="1">
      <alignment horizontal="center" wrapText="1"/>
    </xf>
    <xf numFmtId="0" fontId="3" fillId="0" borderId="0" xfId="1" applyNumberFormat="1" applyFont="1" applyFill="1" applyBorder="1" applyAlignment="1" applyProtection="1">
      <alignment horizontal="center" wrapText="1"/>
    </xf>
    <xf numFmtId="0" fontId="3" fillId="0" borderId="0" xfId="1" applyNumberFormat="1" applyFont="1" applyFill="1" applyAlignment="1">
      <alignment horizontal="center"/>
    </xf>
    <xf numFmtId="164" fontId="3" fillId="0" borderId="0" xfId="1" applyFont="1" applyFill="1" applyAlignment="1" applyProtection="1">
      <alignment horizontal="center" wrapText="1"/>
    </xf>
    <xf numFmtId="0" fontId="6" fillId="2" borderId="0" xfId="0" applyFont="1" applyFill="1" applyBorder="1" applyAlignment="1">
      <alignment vertical="top"/>
    </xf>
    <xf numFmtId="0" fontId="7" fillId="2" borderId="0" xfId="0" applyNumberFormat="1" applyFont="1" applyFill="1" applyBorder="1" applyAlignment="1">
      <alignment horizontal="center" vertical="top"/>
    </xf>
    <xf numFmtId="0" fontId="3" fillId="3" borderId="3" xfId="6" applyFont="1" applyFill="1" applyBorder="1" applyAlignment="1" applyProtection="1">
      <alignment horizontal="left" vertical="top" wrapText="1"/>
    </xf>
    <xf numFmtId="0" fontId="3" fillId="3" borderId="3" xfId="6" applyFont="1" applyFill="1" applyBorder="1" applyAlignment="1" applyProtection="1">
      <alignment horizontal="right" vertical="top" wrapText="1"/>
    </xf>
    <xf numFmtId="0" fontId="3" fillId="3" borderId="0" xfId="5" applyFont="1" applyFill="1" applyBorder="1" applyAlignment="1" applyProtection="1">
      <alignment horizontal="left"/>
    </xf>
    <xf numFmtId="0" fontId="3" fillId="3" borderId="3" xfId="5" applyNumberFormat="1" applyFont="1" applyFill="1" applyBorder="1" applyAlignment="1" applyProtection="1"/>
    <xf numFmtId="0" fontId="3" fillId="3" borderId="0" xfId="6" applyFont="1" applyFill="1" applyBorder="1" applyAlignment="1" applyProtection="1">
      <alignment horizontal="left" vertical="top" wrapText="1"/>
    </xf>
    <xf numFmtId="0" fontId="3" fillId="3" borderId="0" xfId="6" applyFont="1" applyFill="1" applyBorder="1" applyAlignment="1" applyProtection="1">
      <alignment horizontal="right" vertical="top" wrapText="1"/>
    </xf>
    <xf numFmtId="0" fontId="3" fillId="3" borderId="0" xfId="5" applyNumberFormat="1" applyFont="1" applyFill="1" applyBorder="1" applyAlignment="1" applyProtection="1"/>
    <xf numFmtId="0" fontId="3" fillId="3" borderId="1" xfId="6" applyFont="1" applyFill="1" applyBorder="1" applyAlignment="1" applyProtection="1">
      <alignment horizontal="left" vertical="top" wrapText="1"/>
    </xf>
    <xf numFmtId="0" fontId="3" fillId="3" borderId="1" xfId="6" applyFont="1" applyFill="1" applyBorder="1" applyAlignment="1" applyProtection="1">
      <alignment horizontal="right" vertical="top" wrapText="1"/>
    </xf>
    <xf numFmtId="0" fontId="3" fillId="3" borderId="1" xfId="5" applyFont="1" applyFill="1" applyBorder="1" applyAlignment="1" applyProtection="1">
      <alignment horizontal="left"/>
    </xf>
    <xf numFmtId="0" fontId="3" fillId="3" borderId="1" xfId="5" applyNumberFormat="1" applyFont="1" applyFill="1" applyBorder="1" applyAlignment="1" applyProtection="1">
      <alignment horizontal="right"/>
    </xf>
    <xf numFmtId="0" fontId="3" fillId="0" borderId="0" xfId="2" applyFont="1" applyFill="1" applyBorder="1" applyAlignment="1" applyProtection="1">
      <alignment horizontal="left" vertical="justify" wrapText="1"/>
    </xf>
    <xf numFmtId="0" fontId="3" fillId="0" borderId="0" xfId="6" applyFont="1" applyFill="1" applyBorder="1" applyAlignment="1" applyProtection="1">
      <alignment horizontal="center" vertical="top"/>
    </xf>
    <xf numFmtId="0" fontId="3" fillId="0" borderId="0" xfId="6" applyFont="1" applyFill="1" applyBorder="1" applyAlignment="1" applyProtection="1">
      <alignment horizontal="center" vertical="top"/>
    </xf>
    <xf numFmtId="0" fontId="3" fillId="0" borderId="0" xfId="6" applyFont="1" applyFill="1" applyBorder="1" applyAlignment="1" applyProtection="1">
      <alignment horizontal="center"/>
    </xf>
    <xf numFmtId="0" fontId="4" fillId="0" borderId="0" xfId="2" applyFont="1" applyFill="1" applyBorder="1" applyAlignment="1" applyProtection="1">
      <alignment horizontal="center"/>
    </xf>
    <xf numFmtId="0" fontId="3" fillId="3" borderId="0" xfId="5" applyNumberFormat="1" applyFont="1" applyFill="1" applyBorder="1" applyAlignment="1" applyProtection="1">
      <alignment horizontal="left"/>
    </xf>
    <xf numFmtId="0" fontId="3" fillId="3" borderId="3" xfId="5" applyNumberFormat="1" applyFont="1" applyFill="1" applyBorder="1" applyAlignment="1" applyProtection="1">
      <alignment horizontal="left"/>
    </xf>
    <xf numFmtId="0" fontId="3" fillId="0" borderId="3" xfId="5" applyNumberFormat="1" applyFont="1" applyFill="1" applyBorder="1" applyAlignment="1" applyProtection="1">
      <alignment horizontal="center" vertical="center" wrapText="1"/>
    </xf>
    <xf numFmtId="0" fontId="3" fillId="0" borderId="0" xfId="5" applyNumberFormat="1" applyFont="1" applyFill="1" applyBorder="1" applyAlignment="1" applyProtection="1">
      <alignment horizontal="center" vertical="center" wrapText="1"/>
    </xf>
    <xf numFmtId="0" fontId="3" fillId="0" borderId="1" xfId="5" applyNumberFormat="1" applyFont="1" applyFill="1" applyBorder="1" applyAlignment="1" applyProtection="1">
      <alignment horizontal="center" vertical="center" wrapText="1"/>
    </xf>
    <xf numFmtId="0" fontId="3" fillId="0" borderId="0" xfId="2" applyFont="1" applyFill="1" applyBorder="1"/>
    <xf numFmtId="49" fontId="3" fillId="0" borderId="0" xfId="2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right"/>
    </xf>
    <xf numFmtId="0" fontId="3" fillId="0" borderId="0" xfId="6" applyFont="1" applyFill="1" applyBorder="1" applyProtection="1"/>
    <xf numFmtId="0" fontId="3" fillId="0" borderId="0" xfId="6" applyFont="1" applyFill="1" applyBorder="1" applyAlignment="1" applyProtection="1">
      <alignment vertical="top"/>
    </xf>
    <xf numFmtId="0" fontId="3" fillId="0" borderId="0" xfId="6" applyFont="1" applyFill="1" applyBorder="1" applyAlignment="1" applyProtection="1"/>
    <xf numFmtId="49" fontId="3" fillId="0" borderId="0" xfId="6" applyNumberFormat="1" applyFont="1" applyFill="1" applyBorder="1" applyAlignment="1" applyProtection="1">
      <alignment horizontal="center"/>
    </xf>
    <xf numFmtId="0" fontId="6" fillId="0" borderId="0" xfId="2" applyFont="1" applyFill="1" applyBorder="1"/>
    <xf numFmtId="0" fontId="6" fillId="0" borderId="0" xfId="2" applyNumberFormat="1" applyFont="1" applyFill="1" applyBorder="1"/>
    <xf numFmtId="2" fontId="3" fillId="0" borderId="0" xfId="2" applyNumberFormat="1" applyFont="1" applyFill="1" applyBorder="1"/>
  </cellXfs>
  <cellStyles count="8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  <cellStyle name="Normal_DEMAND17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0"/>
  <dimension ref="A1:AG76"/>
  <sheetViews>
    <sheetView tabSelected="1" view="pageBreakPreview" zoomScale="94" zoomScaleNormal="85" zoomScaleSheetLayoutView="94" workbookViewId="0">
      <selection activeCell="B16" sqref="B16:C25"/>
    </sheetView>
  </sheetViews>
  <sheetFormatPr defaultColWidth="12.42578125" defaultRowHeight="12.75"/>
  <cols>
    <col min="1" max="1" width="6.42578125" style="6" customWidth="1"/>
    <col min="2" max="2" width="8.140625" style="6" customWidth="1"/>
    <col min="3" max="3" width="35.85546875" style="7" customWidth="1"/>
    <col min="4" max="4" width="10.7109375" style="19" customWidth="1"/>
    <col min="5" max="5" width="10.7109375" style="16" customWidth="1"/>
    <col min="6" max="6" width="10.7109375" style="19" customWidth="1"/>
    <col min="7" max="7" width="10.7109375" style="3" customWidth="1"/>
    <col min="8" max="8" width="10.7109375" style="19" customWidth="1"/>
    <col min="9" max="9" width="10.7109375" style="16" customWidth="1"/>
    <col min="10" max="10" width="12.85546875" style="16" customWidth="1"/>
    <col min="11" max="11" width="9.7109375" style="111" customWidth="1"/>
    <col min="12" max="12" width="13.7109375" style="111" customWidth="1"/>
    <col min="13" max="13" width="11.5703125" style="111" customWidth="1"/>
    <col min="14" max="14" width="10.140625" style="111" customWidth="1"/>
    <col min="15" max="15" width="18.28515625" style="111" customWidth="1"/>
    <col min="16" max="20" width="12.7109375" style="111" customWidth="1"/>
    <col min="21" max="21" width="6.28515625" style="111" customWidth="1"/>
    <col min="22" max="22" width="4" style="111" customWidth="1"/>
    <col min="23" max="23" width="9.28515625" style="111" customWidth="1"/>
    <col min="24" max="24" width="8.7109375" style="111" customWidth="1"/>
    <col min="25" max="25" width="12.42578125" style="112"/>
    <col min="26" max="27" width="12.42578125" style="111"/>
    <col min="28" max="28" width="9" style="111" customWidth="1"/>
    <col min="29" max="29" width="4.85546875" style="111" customWidth="1"/>
    <col min="30" max="30" width="12.42578125" style="112"/>
    <col min="31" max="33" width="12.42578125" style="111"/>
    <col min="34" max="16384" width="12.42578125" style="3"/>
  </cols>
  <sheetData>
    <row r="1" spans="1:33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33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13"/>
      <c r="L2" s="113"/>
      <c r="M2" s="113"/>
      <c r="N2" s="113"/>
      <c r="O2" s="113"/>
      <c r="P2" s="113"/>
    </row>
    <row r="3" spans="1:33" ht="12" customHeight="1">
      <c r="A3" s="4"/>
      <c r="B3" s="4"/>
      <c r="C3" s="4"/>
      <c r="D3" s="4"/>
      <c r="E3" s="5"/>
      <c r="F3" s="4"/>
      <c r="G3" s="4"/>
      <c r="H3" s="4"/>
      <c r="I3" s="5"/>
      <c r="J3" s="5"/>
      <c r="K3" s="113"/>
      <c r="L3" s="113"/>
      <c r="M3" s="113"/>
      <c r="N3" s="113"/>
      <c r="O3" s="113"/>
      <c r="P3" s="113"/>
    </row>
    <row r="4" spans="1:33">
      <c r="D4" s="8" t="s">
        <v>36</v>
      </c>
      <c r="E4" s="9">
        <v>2015</v>
      </c>
      <c r="F4" s="10" t="s">
        <v>37</v>
      </c>
      <c r="G4" s="11"/>
      <c r="H4" s="12"/>
      <c r="I4" s="13"/>
      <c r="J4" s="13"/>
    </row>
    <row r="5" spans="1:33">
      <c r="D5" s="8"/>
      <c r="E5" s="9"/>
      <c r="F5" s="10"/>
      <c r="G5" s="11"/>
      <c r="H5" s="12"/>
      <c r="I5" s="13"/>
      <c r="J5" s="13"/>
    </row>
    <row r="6" spans="1:33">
      <c r="A6" s="14" t="s">
        <v>47</v>
      </c>
      <c r="D6" s="15"/>
      <c r="F6" s="12"/>
      <c r="G6" s="11"/>
      <c r="H6" s="12"/>
      <c r="I6" s="13"/>
      <c r="J6" s="13"/>
    </row>
    <row r="7" spans="1:33">
      <c r="D7" s="17"/>
      <c r="E7" s="5" t="s">
        <v>2</v>
      </c>
      <c r="F7" s="18" t="s">
        <v>3</v>
      </c>
      <c r="G7" s="4" t="s">
        <v>9</v>
      </c>
    </row>
    <row r="8" spans="1:33">
      <c r="D8" s="20" t="s">
        <v>4</v>
      </c>
      <c r="E8" s="5">
        <f>J63</f>
        <v>51488</v>
      </c>
      <c r="F8" s="18" t="s">
        <v>5</v>
      </c>
      <c r="G8" s="4">
        <f>F8+E8</f>
        <v>51488</v>
      </c>
    </row>
    <row r="9" spans="1:33" ht="10.15" customHeight="1">
      <c r="D9" s="20"/>
      <c r="E9" s="5"/>
      <c r="F9" s="18"/>
      <c r="G9" s="4"/>
    </row>
    <row r="10" spans="1:33">
      <c r="A10" s="21" t="s">
        <v>35</v>
      </c>
      <c r="C10" s="3"/>
      <c r="D10" s="22"/>
      <c r="E10" s="23"/>
      <c r="F10" s="24"/>
      <c r="G10" s="23"/>
      <c r="H10" s="25"/>
    </row>
    <row r="11" spans="1:33">
      <c r="A11" s="26"/>
      <c r="B11" s="27"/>
      <c r="C11" s="28"/>
      <c r="D11" s="29"/>
      <c r="E11" s="30"/>
      <c r="F11" s="29"/>
      <c r="G11" s="30"/>
      <c r="H11" s="29"/>
      <c r="I11" s="31"/>
      <c r="J11" s="32" t="s">
        <v>40</v>
      </c>
    </row>
    <row r="12" spans="1:33" s="1" customFormat="1">
      <c r="A12" s="90"/>
      <c r="B12" s="91"/>
      <c r="C12" s="92"/>
      <c r="D12" s="107" t="s">
        <v>51</v>
      </c>
      <c r="E12" s="107"/>
      <c r="F12" s="93" t="s">
        <v>52</v>
      </c>
      <c r="G12" s="93"/>
      <c r="H12" s="93" t="s">
        <v>53</v>
      </c>
      <c r="I12" s="93"/>
      <c r="J12" s="108" t="s">
        <v>50</v>
      </c>
      <c r="K12" s="102"/>
      <c r="L12" s="102"/>
      <c r="M12" s="102"/>
      <c r="N12" s="102"/>
      <c r="O12" s="2"/>
      <c r="P12" s="102"/>
      <c r="Q12" s="102"/>
      <c r="R12" s="102"/>
      <c r="S12" s="102"/>
      <c r="T12" s="102"/>
      <c r="U12" s="103"/>
      <c r="V12" s="103"/>
      <c r="W12" s="103"/>
      <c r="X12" s="103"/>
      <c r="Y12" s="103"/>
      <c r="Z12" s="104"/>
      <c r="AA12" s="104"/>
      <c r="AB12" s="104"/>
      <c r="AC12" s="104"/>
      <c r="AD12" s="104"/>
      <c r="AE12" s="114"/>
      <c r="AF12" s="114"/>
      <c r="AG12" s="114"/>
    </row>
    <row r="13" spans="1:33" s="1" customFormat="1">
      <c r="A13" s="94"/>
      <c r="B13" s="95"/>
      <c r="C13" s="92" t="s">
        <v>6</v>
      </c>
      <c r="D13" s="106" t="s">
        <v>54</v>
      </c>
      <c r="E13" s="106"/>
      <c r="F13" s="96" t="s">
        <v>55</v>
      </c>
      <c r="G13" s="96"/>
      <c r="H13" s="96" t="s">
        <v>55</v>
      </c>
      <c r="I13" s="96"/>
      <c r="J13" s="109"/>
      <c r="K13" s="102"/>
      <c r="L13" s="102"/>
      <c r="M13" s="102"/>
      <c r="N13" s="102"/>
      <c r="O13" s="2"/>
      <c r="P13" s="102"/>
      <c r="Q13" s="102"/>
      <c r="R13" s="102"/>
      <c r="S13" s="102"/>
      <c r="T13" s="102"/>
      <c r="U13" s="103"/>
      <c r="V13" s="103"/>
      <c r="W13" s="103"/>
      <c r="X13" s="103"/>
      <c r="Y13" s="103"/>
      <c r="Z13" s="104"/>
      <c r="AA13" s="104"/>
      <c r="AB13" s="104"/>
      <c r="AC13" s="104"/>
      <c r="AD13" s="104"/>
      <c r="AE13" s="114"/>
      <c r="AF13" s="114"/>
      <c r="AG13" s="114"/>
    </row>
    <row r="14" spans="1:33" s="1" customFormat="1">
      <c r="A14" s="97"/>
      <c r="B14" s="98"/>
      <c r="C14" s="99"/>
      <c r="D14" s="100" t="s">
        <v>7</v>
      </c>
      <c r="E14" s="100" t="s">
        <v>8</v>
      </c>
      <c r="F14" s="100" t="s">
        <v>7</v>
      </c>
      <c r="G14" s="100" t="s">
        <v>8</v>
      </c>
      <c r="H14" s="100" t="s">
        <v>7</v>
      </c>
      <c r="I14" s="100" t="s">
        <v>8</v>
      </c>
      <c r="J14" s="110"/>
      <c r="K14" s="115"/>
      <c r="L14" s="115"/>
      <c r="M14" s="115"/>
      <c r="N14" s="115"/>
      <c r="O14" s="2"/>
      <c r="P14" s="115"/>
      <c r="Q14" s="115"/>
      <c r="R14" s="115"/>
      <c r="S14" s="115"/>
      <c r="T14" s="2"/>
      <c r="U14" s="115"/>
      <c r="V14" s="115"/>
      <c r="W14" s="115"/>
      <c r="X14" s="115"/>
      <c r="Y14" s="2"/>
      <c r="Z14" s="116"/>
      <c r="AA14" s="116"/>
      <c r="AB14" s="116"/>
      <c r="AC14" s="116"/>
      <c r="AD14" s="117"/>
      <c r="AE14" s="114"/>
      <c r="AF14" s="114"/>
      <c r="AG14" s="114"/>
    </row>
    <row r="15" spans="1:33">
      <c r="B15" s="33"/>
      <c r="C15" s="34" t="s">
        <v>10</v>
      </c>
      <c r="D15" s="25"/>
      <c r="F15" s="25"/>
      <c r="G15" s="16"/>
      <c r="H15" s="25"/>
    </row>
    <row r="16" spans="1:33">
      <c r="A16" s="6" t="s">
        <v>11</v>
      </c>
      <c r="B16" s="35">
        <v>2015</v>
      </c>
      <c r="C16" s="36" t="s">
        <v>38</v>
      </c>
      <c r="D16" s="25"/>
      <c r="F16" s="25"/>
      <c r="G16" s="16"/>
      <c r="H16" s="25"/>
    </row>
    <row r="17" spans="1:29">
      <c r="B17" s="37" t="s">
        <v>42</v>
      </c>
      <c r="C17" s="36" t="s">
        <v>12</v>
      </c>
      <c r="D17" s="25"/>
      <c r="F17" s="25"/>
      <c r="G17" s="16"/>
      <c r="H17" s="25"/>
    </row>
    <row r="18" spans="1:29">
      <c r="B18" s="33">
        <v>60</v>
      </c>
      <c r="C18" s="38" t="s">
        <v>13</v>
      </c>
      <c r="D18" s="25"/>
      <c r="F18" s="25"/>
      <c r="G18" s="16"/>
      <c r="H18" s="25"/>
    </row>
    <row r="19" spans="1:29" ht="14.25">
      <c r="B19" s="39" t="s">
        <v>14</v>
      </c>
      <c r="C19" s="38" t="s">
        <v>39</v>
      </c>
      <c r="D19" s="80">
        <v>0</v>
      </c>
      <c r="E19" s="41">
        <v>23002</v>
      </c>
      <c r="F19" s="87">
        <v>0</v>
      </c>
      <c r="G19" s="42">
        <v>24458</v>
      </c>
      <c r="H19" s="87">
        <v>0</v>
      </c>
      <c r="I19" s="42">
        <v>24458</v>
      </c>
      <c r="J19" s="42">
        <v>25665</v>
      </c>
      <c r="K19" s="88"/>
      <c r="L19" s="88"/>
      <c r="M19" s="88"/>
      <c r="N19" s="89"/>
      <c r="O19" s="89"/>
    </row>
    <row r="20" spans="1:29">
      <c r="B20" s="39" t="s">
        <v>15</v>
      </c>
      <c r="C20" s="38" t="s">
        <v>16</v>
      </c>
      <c r="D20" s="80">
        <v>0</v>
      </c>
      <c r="E20" s="42">
        <v>570</v>
      </c>
      <c r="F20" s="87">
        <v>0</v>
      </c>
      <c r="G20" s="42">
        <v>1120</v>
      </c>
      <c r="H20" s="87">
        <v>0</v>
      </c>
      <c r="I20" s="42">
        <v>1120</v>
      </c>
      <c r="J20" s="42">
        <v>1120</v>
      </c>
      <c r="K20" s="118"/>
      <c r="L20" s="118"/>
      <c r="M20" s="118"/>
      <c r="N20" s="119"/>
      <c r="O20" s="118"/>
    </row>
    <row r="21" spans="1:29">
      <c r="B21" s="39" t="s">
        <v>17</v>
      </c>
      <c r="C21" s="38" t="s">
        <v>18</v>
      </c>
      <c r="D21" s="80">
        <v>0</v>
      </c>
      <c r="E21" s="42">
        <v>3649</v>
      </c>
      <c r="F21" s="87">
        <v>0</v>
      </c>
      <c r="G21" s="42">
        <v>3800</v>
      </c>
      <c r="H21" s="87">
        <v>0</v>
      </c>
      <c r="I21" s="42">
        <v>3800</v>
      </c>
      <c r="J21" s="42">
        <v>3800</v>
      </c>
      <c r="K21" s="118"/>
      <c r="L21" s="118"/>
      <c r="M21" s="118"/>
      <c r="N21" s="119"/>
      <c r="O21" s="118"/>
      <c r="P21" s="118"/>
      <c r="Q21" s="118"/>
      <c r="R21" s="118"/>
      <c r="S21" s="119"/>
      <c r="T21" s="118"/>
      <c r="X21" s="120"/>
      <c r="AC21" s="120"/>
    </row>
    <row r="22" spans="1:29">
      <c r="A22" s="6" t="s">
        <v>9</v>
      </c>
      <c r="B22" s="33">
        <v>60</v>
      </c>
      <c r="C22" s="38" t="s">
        <v>13</v>
      </c>
      <c r="D22" s="81">
        <v>0</v>
      </c>
      <c r="E22" s="43">
        <v>27221</v>
      </c>
      <c r="F22" s="81">
        <v>0</v>
      </c>
      <c r="G22" s="43">
        <v>29378</v>
      </c>
      <c r="H22" s="81">
        <v>0</v>
      </c>
      <c r="I22" s="43">
        <v>29378</v>
      </c>
      <c r="J22" s="43">
        <v>30585</v>
      </c>
    </row>
    <row r="23" spans="1:29">
      <c r="A23" s="6" t="s">
        <v>9</v>
      </c>
      <c r="B23" s="37" t="s">
        <v>42</v>
      </c>
      <c r="C23" s="44" t="s">
        <v>12</v>
      </c>
      <c r="D23" s="81">
        <v>0</v>
      </c>
      <c r="E23" s="43">
        <v>27221</v>
      </c>
      <c r="F23" s="81">
        <v>0</v>
      </c>
      <c r="G23" s="43">
        <v>29378</v>
      </c>
      <c r="H23" s="81">
        <v>0</v>
      </c>
      <c r="I23" s="43">
        <v>29378</v>
      </c>
      <c r="J23" s="43">
        <v>30585</v>
      </c>
    </row>
    <row r="24" spans="1:29" ht="10.15" customHeight="1">
      <c r="B24" s="35"/>
      <c r="C24" s="44"/>
      <c r="D24" s="82"/>
      <c r="E24" s="46"/>
      <c r="F24" s="82"/>
      <c r="G24" s="46"/>
      <c r="H24" s="82"/>
      <c r="I24" s="46"/>
      <c r="J24" s="46"/>
    </row>
    <row r="25" spans="1:29" ht="14.45" customHeight="1">
      <c r="B25" s="37" t="s">
        <v>43</v>
      </c>
      <c r="C25" s="36" t="s">
        <v>41</v>
      </c>
      <c r="D25" s="82"/>
      <c r="E25" s="46"/>
      <c r="F25" s="82"/>
      <c r="G25" s="46"/>
      <c r="H25" s="82"/>
      <c r="I25" s="46"/>
      <c r="J25" s="46"/>
    </row>
    <row r="26" spans="1:29">
      <c r="B26" s="47" t="s">
        <v>44</v>
      </c>
      <c r="C26" s="48" t="s">
        <v>19</v>
      </c>
      <c r="D26" s="82"/>
      <c r="E26" s="46"/>
      <c r="F26" s="82"/>
      <c r="G26" s="46"/>
      <c r="H26" s="82"/>
      <c r="I26" s="46"/>
      <c r="J26" s="46"/>
    </row>
    <row r="27" spans="1:29">
      <c r="B27" s="39" t="s">
        <v>20</v>
      </c>
      <c r="C27" s="48" t="s">
        <v>16</v>
      </c>
      <c r="D27" s="80">
        <v>0</v>
      </c>
      <c r="E27" s="49">
        <v>12</v>
      </c>
      <c r="F27" s="80">
        <v>0</v>
      </c>
      <c r="G27" s="49">
        <v>700</v>
      </c>
      <c r="H27" s="80">
        <v>0</v>
      </c>
      <c r="I27" s="49">
        <v>700</v>
      </c>
      <c r="J27" s="49">
        <v>700</v>
      </c>
      <c r="K27" s="118"/>
      <c r="L27" s="118"/>
      <c r="M27" s="118"/>
      <c r="N27" s="119"/>
      <c r="O27" s="118"/>
    </row>
    <row r="28" spans="1:29">
      <c r="B28" s="39" t="s">
        <v>21</v>
      </c>
      <c r="C28" s="48" t="s">
        <v>22</v>
      </c>
      <c r="D28" s="80">
        <v>0</v>
      </c>
      <c r="E28" s="40">
        <v>0</v>
      </c>
      <c r="F28" s="80">
        <v>0</v>
      </c>
      <c r="G28" s="49">
        <v>1200</v>
      </c>
      <c r="H28" s="80">
        <v>0</v>
      </c>
      <c r="I28" s="49">
        <v>1200</v>
      </c>
      <c r="J28" s="49">
        <v>1200</v>
      </c>
      <c r="K28" s="118"/>
      <c r="L28" s="118"/>
      <c r="M28" s="118"/>
      <c r="N28" s="119"/>
      <c r="O28" s="118"/>
    </row>
    <row r="29" spans="1:29">
      <c r="B29" s="50" t="s">
        <v>23</v>
      </c>
      <c r="C29" s="48" t="s">
        <v>24</v>
      </c>
      <c r="D29" s="80">
        <v>0</v>
      </c>
      <c r="E29" s="49">
        <v>5820</v>
      </c>
      <c r="F29" s="80">
        <v>0</v>
      </c>
      <c r="G29" s="49">
        <v>3200</v>
      </c>
      <c r="H29" s="80">
        <v>0</v>
      </c>
      <c r="I29" s="49">
        <v>9085</v>
      </c>
      <c r="J29" s="49">
        <v>9200</v>
      </c>
      <c r="K29" s="118"/>
      <c r="L29" s="118"/>
      <c r="M29" s="118"/>
      <c r="N29" s="119"/>
      <c r="O29" s="118"/>
    </row>
    <row r="30" spans="1:29">
      <c r="A30" s="6" t="s">
        <v>9</v>
      </c>
      <c r="B30" s="51">
        <v>8</v>
      </c>
      <c r="C30" s="48" t="s">
        <v>19</v>
      </c>
      <c r="D30" s="81">
        <v>0</v>
      </c>
      <c r="E30" s="43">
        <v>5832</v>
      </c>
      <c r="F30" s="81">
        <v>0</v>
      </c>
      <c r="G30" s="43">
        <v>5100</v>
      </c>
      <c r="H30" s="81">
        <v>0</v>
      </c>
      <c r="I30" s="43">
        <v>10985</v>
      </c>
      <c r="J30" s="43">
        <v>11100</v>
      </c>
      <c r="K30" s="113"/>
      <c r="L30" s="113"/>
      <c r="M30" s="113"/>
    </row>
    <row r="31" spans="1:29" ht="15" customHeight="1">
      <c r="A31" s="52" t="s">
        <v>9</v>
      </c>
      <c r="B31" s="53">
        <v>0.10299999999999999</v>
      </c>
      <c r="C31" s="36" t="s">
        <v>41</v>
      </c>
      <c r="D31" s="81">
        <v>0</v>
      </c>
      <c r="E31" s="43">
        <v>5832</v>
      </c>
      <c r="F31" s="81">
        <v>0</v>
      </c>
      <c r="G31" s="43">
        <v>5100</v>
      </c>
      <c r="H31" s="81">
        <v>0</v>
      </c>
      <c r="I31" s="43">
        <v>10985</v>
      </c>
      <c r="J31" s="43">
        <v>11100</v>
      </c>
      <c r="K31" s="113"/>
      <c r="L31" s="113"/>
      <c r="M31" s="113"/>
    </row>
    <row r="32" spans="1:29" ht="9.6" customHeight="1">
      <c r="B32" s="54"/>
      <c r="C32" s="36"/>
      <c r="D32" s="83"/>
      <c r="E32" s="55"/>
      <c r="F32" s="83"/>
      <c r="G32" s="55"/>
      <c r="H32" s="83"/>
      <c r="I32" s="55"/>
      <c r="J32" s="55"/>
      <c r="K32" s="113"/>
      <c r="L32" s="113"/>
      <c r="M32" s="113"/>
    </row>
    <row r="33" spans="1:15" ht="42.6" customHeight="1">
      <c r="B33" s="53">
        <v>0.104</v>
      </c>
      <c r="C33" s="56" t="s">
        <v>45</v>
      </c>
      <c r="D33" s="82"/>
      <c r="E33" s="46"/>
      <c r="F33" s="82"/>
      <c r="G33" s="46"/>
      <c r="H33" s="82"/>
      <c r="I33" s="46"/>
      <c r="J33" s="46"/>
    </row>
    <row r="34" spans="1:15">
      <c r="A34" s="52"/>
      <c r="B34" s="52">
        <v>62</v>
      </c>
      <c r="C34" s="57" t="s">
        <v>25</v>
      </c>
      <c r="D34" s="82"/>
      <c r="E34" s="46"/>
      <c r="F34" s="82"/>
      <c r="G34" s="46"/>
      <c r="H34" s="82"/>
      <c r="I34" s="46"/>
      <c r="J34" s="46"/>
    </row>
    <row r="35" spans="1:15">
      <c r="A35" s="52"/>
      <c r="B35" s="58" t="s">
        <v>26</v>
      </c>
      <c r="C35" s="57" t="s">
        <v>16</v>
      </c>
      <c r="D35" s="80">
        <v>0</v>
      </c>
      <c r="E35" s="40">
        <v>0</v>
      </c>
      <c r="F35" s="80">
        <v>0</v>
      </c>
      <c r="G35" s="49">
        <v>1000</v>
      </c>
      <c r="H35" s="80">
        <v>0</v>
      </c>
      <c r="I35" s="49">
        <v>1000</v>
      </c>
      <c r="J35" s="49">
        <v>1000</v>
      </c>
      <c r="K35" s="118"/>
      <c r="L35" s="118"/>
      <c r="M35" s="118"/>
      <c r="N35" s="119"/>
      <c r="O35" s="118"/>
    </row>
    <row r="36" spans="1:15">
      <c r="A36" s="52"/>
      <c r="B36" s="58" t="s">
        <v>27</v>
      </c>
      <c r="C36" s="57" t="s">
        <v>24</v>
      </c>
      <c r="D36" s="84">
        <v>0</v>
      </c>
      <c r="E36" s="61">
        <v>5449</v>
      </c>
      <c r="F36" s="84">
        <v>0</v>
      </c>
      <c r="G36" s="61">
        <v>18500</v>
      </c>
      <c r="H36" s="84">
        <v>0</v>
      </c>
      <c r="I36" s="61">
        <v>18500</v>
      </c>
      <c r="J36" s="61">
        <v>1</v>
      </c>
      <c r="K36" s="118"/>
      <c r="L36" s="118"/>
      <c r="M36" s="118"/>
      <c r="N36" s="119"/>
      <c r="O36" s="118"/>
    </row>
    <row r="37" spans="1:15">
      <c r="A37" s="59" t="s">
        <v>9</v>
      </c>
      <c r="B37" s="59">
        <v>62</v>
      </c>
      <c r="C37" s="60" t="s">
        <v>25</v>
      </c>
      <c r="D37" s="84">
        <v>0</v>
      </c>
      <c r="E37" s="61">
        <v>5449</v>
      </c>
      <c r="F37" s="84">
        <v>0</v>
      </c>
      <c r="G37" s="61">
        <v>19500</v>
      </c>
      <c r="H37" s="84">
        <v>0</v>
      </c>
      <c r="I37" s="61">
        <v>19500</v>
      </c>
      <c r="J37" s="61">
        <v>1001</v>
      </c>
    </row>
    <row r="38" spans="1:15" ht="42" customHeight="1">
      <c r="A38" s="52" t="s">
        <v>9</v>
      </c>
      <c r="B38" s="53">
        <v>0.104</v>
      </c>
      <c r="C38" s="56" t="s">
        <v>46</v>
      </c>
      <c r="D38" s="84">
        <v>0</v>
      </c>
      <c r="E38" s="61">
        <v>5449</v>
      </c>
      <c r="F38" s="84">
        <v>0</v>
      </c>
      <c r="G38" s="61">
        <v>19500</v>
      </c>
      <c r="H38" s="84">
        <v>0</v>
      </c>
      <c r="I38" s="61">
        <v>19500</v>
      </c>
      <c r="J38" s="61">
        <v>1001</v>
      </c>
    </row>
    <row r="39" spans="1:15" ht="10.9" customHeight="1">
      <c r="A39" s="52"/>
      <c r="B39" s="62"/>
      <c r="C39" s="57"/>
      <c r="D39" s="82"/>
      <c r="E39" s="45"/>
      <c r="F39" s="82"/>
      <c r="G39" s="46"/>
      <c r="H39" s="82"/>
      <c r="I39" s="46"/>
      <c r="J39" s="46"/>
    </row>
    <row r="40" spans="1:15" ht="25.5">
      <c r="B40" s="63">
        <v>0.105</v>
      </c>
      <c r="C40" s="64" t="s">
        <v>28</v>
      </c>
      <c r="D40" s="82"/>
      <c r="E40" s="45"/>
      <c r="F40" s="82"/>
      <c r="G40" s="46"/>
      <c r="H40" s="82"/>
      <c r="I40" s="46"/>
      <c r="J40" s="46"/>
    </row>
    <row r="41" spans="1:15">
      <c r="B41" s="6">
        <v>62</v>
      </c>
      <c r="C41" s="57" t="s">
        <v>25</v>
      </c>
      <c r="D41" s="82"/>
      <c r="E41" s="45"/>
      <c r="F41" s="82"/>
      <c r="G41" s="46"/>
      <c r="H41" s="82"/>
      <c r="I41" s="46"/>
      <c r="J41" s="46"/>
    </row>
    <row r="42" spans="1:15">
      <c r="B42" s="58" t="s">
        <v>26</v>
      </c>
      <c r="C42" s="57" t="s">
        <v>16</v>
      </c>
      <c r="D42" s="80">
        <v>0</v>
      </c>
      <c r="E42" s="49">
        <v>1</v>
      </c>
      <c r="F42" s="80">
        <v>0</v>
      </c>
      <c r="G42" s="49">
        <v>1</v>
      </c>
      <c r="H42" s="80">
        <v>0</v>
      </c>
      <c r="I42" s="49">
        <v>1</v>
      </c>
      <c r="J42" s="49">
        <v>1</v>
      </c>
      <c r="K42" s="118"/>
      <c r="L42" s="118"/>
      <c r="M42" s="118"/>
      <c r="N42" s="119"/>
      <c r="O42" s="118"/>
    </row>
    <row r="43" spans="1:15">
      <c r="B43" s="58" t="s">
        <v>27</v>
      </c>
      <c r="C43" s="57" t="s">
        <v>24</v>
      </c>
      <c r="D43" s="80">
        <v>0</v>
      </c>
      <c r="E43" s="40">
        <v>0</v>
      </c>
      <c r="F43" s="80">
        <v>0</v>
      </c>
      <c r="G43" s="49">
        <v>1</v>
      </c>
      <c r="H43" s="80">
        <v>0</v>
      </c>
      <c r="I43" s="49">
        <v>1</v>
      </c>
      <c r="J43" s="49">
        <v>1</v>
      </c>
      <c r="K43" s="118"/>
      <c r="L43" s="118"/>
      <c r="M43" s="118"/>
      <c r="N43" s="119"/>
      <c r="O43" s="118"/>
    </row>
    <row r="44" spans="1:15">
      <c r="A44" s="52" t="s">
        <v>9</v>
      </c>
      <c r="B44" s="6">
        <v>62</v>
      </c>
      <c r="C44" s="57" t="s">
        <v>25</v>
      </c>
      <c r="D44" s="81">
        <v>0</v>
      </c>
      <c r="E44" s="43">
        <v>1</v>
      </c>
      <c r="F44" s="81">
        <v>0</v>
      </c>
      <c r="G44" s="43">
        <v>2</v>
      </c>
      <c r="H44" s="81">
        <v>0</v>
      </c>
      <c r="I44" s="43">
        <v>2</v>
      </c>
      <c r="J44" s="43">
        <v>2</v>
      </c>
    </row>
    <row r="45" spans="1:15" ht="25.5">
      <c r="A45" s="52" t="s">
        <v>9</v>
      </c>
      <c r="B45" s="53">
        <v>0.105</v>
      </c>
      <c r="C45" s="64" t="s">
        <v>28</v>
      </c>
      <c r="D45" s="84">
        <v>0</v>
      </c>
      <c r="E45" s="61">
        <v>1</v>
      </c>
      <c r="F45" s="84">
        <v>0</v>
      </c>
      <c r="G45" s="61">
        <v>2</v>
      </c>
      <c r="H45" s="84">
        <v>0</v>
      </c>
      <c r="I45" s="61">
        <v>2</v>
      </c>
      <c r="J45" s="61">
        <v>2</v>
      </c>
    </row>
    <row r="46" spans="1:15" ht="7.9" customHeight="1">
      <c r="A46" s="52"/>
      <c r="B46" s="53"/>
      <c r="C46" s="64"/>
      <c r="D46" s="85"/>
      <c r="E46" s="49"/>
      <c r="F46" s="80"/>
      <c r="G46" s="49"/>
      <c r="H46" s="80"/>
      <c r="I46" s="49"/>
      <c r="J46" s="49"/>
    </row>
    <row r="47" spans="1:15" ht="25.5">
      <c r="B47" s="63">
        <v>0.106</v>
      </c>
      <c r="C47" s="65" t="s">
        <v>29</v>
      </c>
      <c r="D47" s="86"/>
      <c r="E47" s="66"/>
      <c r="F47" s="86"/>
      <c r="G47" s="66"/>
      <c r="H47" s="86"/>
      <c r="I47" s="66"/>
      <c r="J47" s="66"/>
    </row>
    <row r="48" spans="1:15">
      <c r="B48" s="6">
        <v>62</v>
      </c>
      <c r="C48" s="48" t="s">
        <v>25</v>
      </c>
      <c r="D48" s="83"/>
      <c r="E48" s="55"/>
      <c r="F48" s="83"/>
      <c r="G48" s="55"/>
      <c r="H48" s="83"/>
      <c r="I48" s="55"/>
      <c r="J48" s="55"/>
    </row>
    <row r="49" spans="1:15">
      <c r="B49" s="58" t="s">
        <v>26</v>
      </c>
      <c r="C49" s="57" t="s">
        <v>16</v>
      </c>
      <c r="D49" s="80">
        <v>0</v>
      </c>
      <c r="E49" s="49">
        <v>1</v>
      </c>
      <c r="F49" s="80">
        <v>0</v>
      </c>
      <c r="G49" s="49">
        <v>1</v>
      </c>
      <c r="H49" s="80">
        <v>0</v>
      </c>
      <c r="I49" s="49">
        <v>1</v>
      </c>
      <c r="J49" s="49">
        <v>1000</v>
      </c>
      <c r="K49" s="118"/>
      <c r="L49" s="118"/>
      <c r="M49" s="118"/>
      <c r="N49" s="119"/>
      <c r="O49" s="118"/>
    </row>
    <row r="50" spans="1:15">
      <c r="B50" s="58" t="s">
        <v>27</v>
      </c>
      <c r="C50" s="57" t="s">
        <v>24</v>
      </c>
      <c r="D50" s="80">
        <v>0</v>
      </c>
      <c r="E50" s="40">
        <v>0</v>
      </c>
      <c r="F50" s="80">
        <v>0</v>
      </c>
      <c r="G50" s="49">
        <v>1</v>
      </c>
      <c r="H50" s="80">
        <v>0</v>
      </c>
      <c r="I50" s="49">
        <v>1</v>
      </c>
      <c r="J50" s="49">
        <v>4000</v>
      </c>
      <c r="K50" s="118"/>
      <c r="L50" s="118"/>
      <c r="M50" s="118"/>
      <c r="N50" s="119"/>
      <c r="O50" s="118"/>
    </row>
    <row r="51" spans="1:15">
      <c r="A51" s="52" t="s">
        <v>9</v>
      </c>
      <c r="B51" s="6">
        <v>62</v>
      </c>
      <c r="C51" s="57" t="s">
        <v>25</v>
      </c>
      <c r="D51" s="81">
        <v>0</v>
      </c>
      <c r="E51" s="43">
        <v>1</v>
      </c>
      <c r="F51" s="81">
        <v>0</v>
      </c>
      <c r="G51" s="43">
        <v>2</v>
      </c>
      <c r="H51" s="81">
        <v>0</v>
      </c>
      <c r="I51" s="43">
        <v>2</v>
      </c>
      <c r="J51" s="43">
        <v>5000</v>
      </c>
    </row>
    <row r="52" spans="1:15" ht="25.5">
      <c r="A52" s="52" t="s">
        <v>9</v>
      </c>
      <c r="B52" s="53">
        <v>0.106</v>
      </c>
      <c r="C52" s="64" t="s">
        <v>29</v>
      </c>
      <c r="D52" s="84">
        <v>0</v>
      </c>
      <c r="E52" s="61">
        <v>1</v>
      </c>
      <c r="F52" s="84">
        <v>0</v>
      </c>
      <c r="G52" s="61">
        <v>2</v>
      </c>
      <c r="H52" s="84">
        <v>0</v>
      </c>
      <c r="I52" s="61">
        <v>2</v>
      </c>
      <c r="J52" s="61">
        <v>5000</v>
      </c>
    </row>
    <row r="53" spans="1:15" ht="6.95" customHeight="1">
      <c r="A53" s="52"/>
      <c r="B53" s="53"/>
      <c r="C53" s="64"/>
      <c r="D53" s="85"/>
      <c r="E53" s="49"/>
      <c r="F53" s="80"/>
      <c r="G53" s="49"/>
      <c r="H53" s="80"/>
      <c r="I53" s="49"/>
      <c r="J53" s="49"/>
    </row>
    <row r="54" spans="1:15">
      <c r="B54" s="63">
        <v>0.108</v>
      </c>
      <c r="C54" s="36" t="s">
        <v>30</v>
      </c>
      <c r="D54" s="83"/>
      <c r="E54" s="55"/>
      <c r="F54" s="83"/>
      <c r="G54" s="55"/>
      <c r="H54" s="83"/>
      <c r="I54" s="55"/>
      <c r="J54" s="55"/>
    </row>
    <row r="55" spans="1:15">
      <c r="B55" s="6">
        <v>63</v>
      </c>
      <c r="C55" s="48" t="s">
        <v>31</v>
      </c>
      <c r="D55" s="83"/>
      <c r="E55" s="46"/>
      <c r="F55" s="83"/>
      <c r="G55" s="55"/>
      <c r="H55" s="83"/>
      <c r="I55" s="55"/>
      <c r="J55" s="55"/>
    </row>
    <row r="56" spans="1:15">
      <c r="B56" s="50" t="s">
        <v>32</v>
      </c>
      <c r="C56" s="57" t="s">
        <v>16</v>
      </c>
      <c r="D56" s="80">
        <v>0</v>
      </c>
      <c r="E56" s="40">
        <v>0</v>
      </c>
      <c r="F56" s="80">
        <v>0</v>
      </c>
      <c r="G56" s="42">
        <v>800</v>
      </c>
      <c r="H56" s="80">
        <v>0</v>
      </c>
      <c r="I56" s="42">
        <v>800</v>
      </c>
      <c r="J56" s="42">
        <v>800</v>
      </c>
      <c r="K56" s="118"/>
      <c r="L56" s="118"/>
      <c r="M56" s="118"/>
      <c r="N56" s="119"/>
      <c r="O56" s="118"/>
    </row>
    <row r="57" spans="1:15">
      <c r="B57" s="50" t="s">
        <v>33</v>
      </c>
      <c r="C57" s="48" t="s">
        <v>18</v>
      </c>
      <c r="D57" s="80">
        <v>0</v>
      </c>
      <c r="E57" s="49">
        <v>91</v>
      </c>
      <c r="F57" s="80">
        <v>0</v>
      </c>
      <c r="G57" s="42">
        <v>1000</v>
      </c>
      <c r="H57" s="80">
        <v>0</v>
      </c>
      <c r="I57" s="42">
        <v>1000</v>
      </c>
      <c r="J57" s="42">
        <v>1000</v>
      </c>
      <c r="K57" s="118"/>
      <c r="L57" s="118"/>
      <c r="M57" s="118"/>
      <c r="N57" s="119"/>
      <c r="O57" s="118"/>
    </row>
    <row r="58" spans="1:15">
      <c r="B58" s="50" t="s">
        <v>34</v>
      </c>
      <c r="C58" s="57" t="s">
        <v>24</v>
      </c>
      <c r="D58" s="80">
        <v>0</v>
      </c>
      <c r="E58" s="40">
        <v>0</v>
      </c>
      <c r="F58" s="80">
        <v>0</v>
      </c>
      <c r="G58" s="42">
        <v>2000</v>
      </c>
      <c r="H58" s="80">
        <v>0</v>
      </c>
      <c r="I58" s="42">
        <v>2000</v>
      </c>
      <c r="J58" s="42">
        <v>2000</v>
      </c>
      <c r="K58" s="118"/>
      <c r="L58" s="118"/>
      <c r="M58" s="118"/>
      <c r="N58" s="119"/>
      <c r="O58" s="118"/>
    </row>
    <row r="59" spans="1:15">
      <c r="A59" s="6" t="s">
        <v>9</v>
      </c>
      <c r="B59" s="6">
        <v>63</v>
      </c>
      <c r="C59" s="48" t="s">
        <v>31</v>
      </c>
      <c r="D59" s="81">
        <v>0</v>
      </c>
      <c r="E59" s="43">
        <v>91</v>
      </c>
      <c r="F59" s="81">
        <v>0</v>
      </c>
      <c r="G59" s="43">
        <v>3800</v>
      </c>
      <c r="H59" s="81">
        <v>0</v>
      </c>
      <c r="I59" s="43">
        <v>3800</v>
      </c>
      <c r="J59" s="43">
        <v>3800</v>
      </c>
    </row>
    <row r="60" spans="1:15">
      <c r="A60" s="6" t="s">
        <v>9</v>
      </c>
      <c r="B60" s="63">
        <v>0.108</v>
      </c>
      <c r="C60" s="36" t="s">
        <v>30</v>
      </c>
      <c r="D60" s="81">
        <v>0</v>
      </c>
      <c r="E60" s="43">
        <v>91</v>
      </c>
      <c r="F60" s="81">
        <v>0</v>
      </c>
      <c r="G60" s="43">
        <v>3800</v>
      </c>
      <c r="H60" s="81">
        <v>0</v>
      </c>
      <c r="I60" s="43">
        <v>3800</v>
      </c>
      <c r="J60" s="43">
        <v>3800</v>
      </c>
    </row>
    <row r="61" spans="1:15">
      <c r="A61" s="6" t="s">
        <v>9</v>
      </c>
      <c r="B61" s="54">
        <v>2015</v>
      </c>
      <c r="C61" s="36" t="s">
        <v>38</v>
      </c>
      <c r="D61" s="81">
        <v>0</v>
      </c>
      <c r="E61" s="43">
        <v>38595</v>
      </c>
      <c r="F61" s="81">
        <v>0</v>
      </c>
      <c r="G61" s="43">
        <v>57782</v>
      </c>
      <c r="H61" s="81">
        <v>0</v>
      </c>
      <c r="I61" s="43">
        <v>63667</v>
      </c>
      <c r="J61" s="43">
        <v>51488</v>
      </c>
    </row>
    <row r="62" spans="1:15">
      <c r="A62" s="67" t="s">
        <v>9</v>
      </c>
      <c r="B62" s="67"/>
      <c r="C62" s="68" t="s">
        <v>10</v>
      </c>
      <c r="D62" s="87">
        <v>0</v>
      </c>
      <c r="E62" s="42">
        <v>38595</v>
      </c>
      <c r="F62" s="87">
        <v>0</v>
      </c>
      <c r="G62" s="42">
        <v>57782</v>
      </c>
      <c r="H62" s="87">
        <v>0</v>
      </c>
      <c r="I62" s="42">
        <v>63667</v>
      </c>
      <c r="J62" s="42">
        <v>51488</v>
      </c>
    </row>
    <row r="63" spans="1:15">
      <c r="A63" s="67" t="s">
        <v>9</v>
      </c>
      <c r="B63" s="67"/>
      <c r="C63" s="68" t="s">
        <v>4</v>
      </c>
      <c r="D63" s="81">
        <v>0</v>
      </c>
      <c r="E63" s="43">
        <v>38595</v>
      </c>
      <c r="F63" s="81">
        <v>0</v>
      </c>
      <c r="G63" s="43">
        <v>57782</v>
      </c>
      <c r="H63" s="81">
        <v>0</v>
      </c>
      <c r="I63" s="43">
        <v>63667</v>
      </c>
      <c r="J63" s="43">
        <v>51488</v>
      </c>
    </row>
    <row r="64" spans="1:15" ht="6.95" customHeight="1">
      <c r="A64" s="52"/>
      <c r="B64" s="52"/>
      <c r="C64" s="44"/>
      <c r="D64" s="49"/>
      <c r="E64" s="49"/>
      <c r="H64" s="40"/>
      <c r="I64" s="49"/>
      <c r="J64" s="49"/>
    </row>
    <row r="65" spans="1:10" ht="6.95" customHeight="1">
      <c r="A65" s="52"/>
      <c r="B65" s="52"/>
      <c r="C65" s="44"/>
      <c r="D65" s="49"/>
      <c r="E65" s="49"/>
      <c r="H65" s="40"/>
      <c r="I65" s="49"/>
      <c r="J65" s="49"/>
    </row>
    <row r="66" spans="1:10" ht="27.6" customHeight="1">
      <c r="A66" s="69" t="s">
        <v>48</v>
      </c>
      <c r="B66" s="52">
        <v>2015</v>
      </c>
      <c r="C66" s="101" t="s">
        <v>49</v>
      </c>
      <c r="D66" s="70"/>
      <c r="E66" s="70">
        <v>512</v>
      </c>
      <c r="F66" s="71">
        <v>0</v>
      </c>
      <c r="G66" s="71">
        <v>0</v>
      </c>
      <c r="H66" s="71">
        <v>0</v>
      </c>
      <c r="I66" s="71">
        <v>0</v>
      </c>
      <c r="J66" s="71">
        <v>0</v>
      </c>
    </row>
    <row r="67" spans="1:10" ht="5.45" customHeight="1">
      <c r="A67" s="72"/>
      <c r="B67" s="72"/>
      <c r="C67" s="73"/>
      <c r="D67" s="74"/>
      <c r="E67" s="75"/>
      <c r="F67" s="74"/>
      <c r="G67" s="75"/>
      <c r="H67" s="74"/>
      <c r="I67" s="75"/>
      <c r="J67" s="75"/>
    </row>
    <row r="68" spans="1:10">
      <c r="A68" s="72"/>
      <c r="B68" s="72"/>
      <c r="C68" s="73"/>
      <c r="D68" s="74"/>
      <c r="E68" s="75"/>
      <c r="F68" s="40"/>
      <c r="G68" s="49"/>
      <c r="H68" s="74"/>
      <c r="I68" s="75"/>
      <c r="J68" s="75"/>
    </row>
    <row r="69" spans="1:10" ht="5.45" customHeight="1">
      <c r="A69" s="72"/>
      <c r="B69" s="72"/>
      <c r="C69" s="73"/>
      <c r="D69" s="74"/>
      <c r="E69" s="75"/>
      <c r="F69" s="74"/>
      <c r="G69" s="75"/>
      <c r="H69" s="74"/>
      <c r="I69" s="75"/>
      <c r="J69" s="75"/>
    </row>
    <row r="70" spans="1:10">
      <c r="D70" s="24"/>
      <c r="E70" s="76"/>
      <c r="F70" s="24"/>
      <c r="G70" s="76"/>
      <c r="H70" s="24"/>
      <c r="I70" s="76"/>
    </row>
    <row r="71" spans="1:10">
      <c r="D71" s="77"/>
      <c r="E71" s="78"/>
      <c r="F71" s="77"/>
      <c r="G71" s="78"/>
      <c r="H71" s="77"/>
      <c r="I71" s="78"/>
    </row>
    <row r="72" spans="1:10">
      <c r="C72" s="79"/>
      <c r="D72" s="77"/>
      <c r="E72" s="78"/>
      <c r="F72" s="77"/>
      <c r="G72" s="78"/>
      <c r="H72" s="77"/>
      <c r="I72" s="78"/>
    </row>
    <row r="73" spans="1:10">
      <c r="C73" s="79"/>
      <c r="D73" s="25"/>
      <c r="F73" s="25"/>
      <c r="G73" s="16"/>
      <c r="H73" s="25"/>
    </row>
    <row r="74" spans="1:10">
      <c r="C74" s="79"/>
      <c r="D74" s="77"/>
      <c r="E74" s="78"/>
      <c r="F74" s="77"/>
      <c r="G74" s="78"/>
      <c r="H74" s="77"/>
    </row>
    <row r="75" spans="1:10">
      <c r="C75" s="79"/>
      <c r="G75" s="16"/>
      <c r="H75" s="25"/>
    </row>
    <row r="76" spans="1:10">
      <c r="C76" s="79"/>
      <c r="D76" s="25"/>
      <c r="F76" s="25"/>
      <c r="G76" s="16"/>
      <c r="H76" s="25"/>
    </row>
  </sheetData>
  <autoFilter ref="A14:AD66"/>
  <mergeCells count="8">
    <mergeCell ref="U12:AD12"/>
    <mergeCell ref="U13:Y13"/>
    <mergeCell ref="Z13:AD13"/>
    <mergeCell ref="A1:J1"/>
    <mergeCell ref="A2:J2"/>
    <mergeCell ref="D13:E13"/>
    <mergeCell ref="D12:E12"/>
    <mergeCell ref="J12:J14"/>
  </mergeCells>
  <phoneticPr fontId="2" type="noConversion"/>
  <printOptions horizontalCentered="1"/>
  <pageMargins left="1.1811023622047245" right="0.39370078740157483" top="0.59055118110236227" bottom="0.98425196850393704" header="0.51181102362204722" footer="0.59055118110236227"/>
  <pageSetup paperSize="9" firstPageNumber="70" orientation="landscape" blackAndWhite="1" useFirstPageNumber="1" r:id="rId1"/>
  <headerFooter alignWithMargins="0">
    <oddHeader xml:space="preserve">&amp;C   </oddHeader>
    <oddFooter>&amp;C&amp;"Times New Roman,Bold"&amp;P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dem8</vt:lpstr>
      <vt:lpstr>Sheet1</vt:lpstr>
      <vt:lpstr>Sheet2</vt:lpstr>
      <vt:lpstr>Sheet3</vt:lpstr>
      <vt:lpstr>'dem8'!election</vt:lpstr>
      <vt:lpstr>'dem8'!electionrevenue</vt:lpstr>
      <vt:lpstr>'dem8'!Print_Area</vt:lpstr>
      <vt:lpstr>'dem8'!Print_Titles</vt:lpstr>
      <vt:lpstr>'dem8'!rec</vt:lpstr>
      <vt:lpstr>'dem8'!revise</vt:lpstr>
      <vt:lpstr>'dem8'!summary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2017-03-11T08:46:39Z</cp:lastPrinted>
  <dcterms:created xsi:type="dcterms:W3CDTF">2004-06-02T16:12:53Z</dcterms:created>
  <dcterms:modified xsi:type="dcterms:W3CDTF">2017-03-17T09:16:15Z</dcterms:modified>
</cp:coreProperties>
</file>