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psc" sheetId="4" r:id="rId1"/>
  </sheets>
  <externalReferences>
    <externalReference r:id="rId2"/>
    <externalReference r:id="rId3"/>
  </externalReferences>
  <definedNames>
    <definedName name="__123Graph_D" hidden="1">[1]dem18!#REF!</definedName>
    <definedName name="_xlnm._FilterDatabase" localSheetId="0" hidden="1">psc!$A$14:$H$29</definedName>
    <definedName name="_Regression_Int" localSheetId="0" hidden="1">1</definedName>
    <definedName name="censusrec">#REF!</definedName>
    <definedName name="Charged" localSheetId="0">psc!$E$8:$F$8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[2]dem21!$E$128:$L$128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psc!#REF!</definedName>
    <definedName name="Nutrition">#REF!</definedName>
    <definedName name="oges">#REF!</definedName>
    <definedName name="pension">#REF!</definedName>
    <definedName name="_xlnm.Print_Area" localSheetId="0">psc!$A$1:$H$31</definedName>
    <definedName name="_xlnm.Print_Titles" localSheetId="0">psc!$11:$14</definedName>
    <definedName name="psc" localSheetId="0">psc!$D$27:$H$27</definedName>
    <definedName name="pwcap">#REF!</definedName>
    <definedName name="rec">#REF!</definedName>
    <definedName name="reform">#REF!</definedName>
    <definedName name="revise" localSheetId="0">psc!$D$43:$G$43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psc!$D$37:$G$37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36DBA021_0ECB_11D4_8064_004005726899_.wvu.PrintArea" localSheetId="0" hidden="1">psc!$A$1:$H$29</definedName>
    <definedName name="Z_93EBE921_AE91_11D5_8685_004005726899_.wvu.PrintArea" localSheetId="0" hidden="1">psc!$A$1:$H$29</definedName>
    <definedName name="Z_94DA79C1_0FDE_11D5_9579_000021DAEEA2_.wvu.PrintArea" localSheetId="0" hidden="1">psc!$A$1:$H$29</definedName>
    <definedName name="Z_C868F8C3_16D7_11D5_A68D_81D6213F5331_.wvu.PrintArea" localSheetId="0" hidden="1">psc!$A$1:$H$29</definedName>
    <definedName name="Z_E5DF37BD_125C_11D5_8DC4_D0F5D88B3549_.wvu.PrintArea" localSheetId="0" hidden="1">psc!$A$1:$H$29</definedName>
    <definedName name="Z_F8ADACC1_164E_11D6_B603_000021DAEEA2_.wvu.PrintArea" localSheetId="0" hidden="1">psc!$A$1:$H$29</definedName>
  </definedNames>
  <calcPr calcId="125725"/>
</workbook>
</file>

<file path=xl/calcChain.xml><?xml version="1.0" encoding="utf-8"?>
<calcChain xmlns="http://schemas.openxmlformats.org/spreadsheetml/2006/main">
  <c r="G25" i="4"/>
  <c r="G26" s="1"/>
  <c r="G27" s="1"/>
  <c r="G28" s="1"/>
  <c r="G29" s="1"/>
  <c r="F25"/>
  <c r="F26" s="1"/>
  <c r="F27" s="1"/>
  <c r="F28" s="1"/>
  <c r="F29" s="1"/>
  <c r="E25"/>
  <c r="E26" s="1"/>
  <c r="E27" s="1"/>
  <c r="E28" s="1"/>
  <c r="E29" s="1"/>
  <c r="D25"/>
  <c r="D26" s="1"/>
  <c r="D27" s="1"/>
  <c r="D28" s="1"/>
  <c r="D29" s="1"/>
  <c r="E8" l="1"/>
</calcChain>
</file>

<file path=xl/sharedStrings.xml><?xml version="1.0" encoding="utf-8"?>
<sst xmlns="http://schemas.openxmlformats.org/spreadsheetml/2006/main" count="47" uniqueCount="34">
  <si>
    <t>Public Service Commission</t>
  </si>
  <si>
    <t>Charged</t>
  </si>
  <si>
    <t>-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</si>
  <si>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</si>
  <si>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</si>
  <si>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</si>
  <si>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</si>
  <si>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</si>
  <si>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</si>
  <si>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</si>
  <si>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</si>
  <si>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</si>
  <si>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</si>
  <si>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</si>
  <si>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</si>
  <si>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</si>
  <si>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60.00.50</t>
  </si>
  <si>
    <t>Other Charges</t>
  </si>
  <si>
    <t>II. Details of the estimates and the heads under which this grant will be accounted for:</t>
  </si>
  <si>
    <t>Capital</t>
  </si>
  <si>
    <t>A - General Services (d) Administrative Service</t>
  </si>
  <si>
    <t>Revenue</t>
  </si>
  <si>
    <t>(In Thousands of Rupees)</t>
  </si>
  <si>
    <t>State Public Service Commission (Charged)</t>
  </si>
  <si>
    <t>Budget Estimate</t>
  </si>
  <si>
    <t>I.  Estimate of the amount required in the year ending 31st March, 2019 to defray the charges in respect of Public Service Commission.</t>
  </si>
  <si>
    <t>Revised Estimate</t>
  </si>
  <si>
    <t xml:space="preserve"> 2017-18</t>
  </si>
  <si>
    <t>60.00.42</t>
  </si>
  <si>
    <t xml:space="preserve">Lump sum provision for revision of Pay &amp; Allowances </t>
  </si>
  <si>
    <t xml:space="preserve">            Actuals</t>
  </si>
  <si>
    <t xml:space="preserve">             2016-17</t>
  </si>
  <si>
    <t xml:space="preserve">                                                     PUBLIC SERVICE COMMISSION</t>
  </si>
  <si>
    <t xml:space="preserve"> 2018-19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</si>
</sst>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000#"/>
    <numFmt numFmtId="166" formatCode="00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3" fillId="0" borderId="0" xfId="2" applyFont="1" applyFill="1" applyBorder="1"/>
    <xf numFmtId="0" fontId="4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5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/>
    <xf numFmtId="0" fontId="5" fillId="0" borderId="1" xfId="2" applyNumberFormat="1" applyFont="1" applyFill="1" applyBorder="1" applyAlignment="1" applyProtection="1">
      <alignment horizontal="right"/>
    </xf>
    <xf numFmtId="0" fontId="3" fillId="0" borderId="0" xfId="2" applyNumberFormat="1" applyFont="1" applyFill="1"/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5" applyNumberFormat="1" applyFont="1" applyFill="1" applyProtection="1"/>
    <xf numFmtId="0" fontId="3" fillId="0" borderId="0" xfId="5" applyNumberFormat="1" applyFont="1" applyFill="1" applyAlignment="1" applyProtection="1">
      <alignment horizontal="right"/>
    </xf>
    <xf numFmtId="0" fontId="3" fillId="0" borderId="0" xfId="2" applyFont="1" applyFill="1"/>
    <xf numFmtId="0" fontId="5" fillId="0" borderId="0" xfId="2" applyFont="1" applyFill="1"/>
    <xf numFmtId="0" fontId="5" fillId="0" borderId="0" xfId="2" applyFont="1" applyFill="1" applyBorder="1"/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Border="1" applyAlignment="1">
      <alignment horizontal="center"/>
    </xf>
    <xf numFmtId="0" fontId="3" fillId="0" borderId="0" xfId="4" applyFont="1" applyFill="1" applyBorder="1" applyProtection="1"/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right"/>
    </xf>
    <xf numFmtId="0" fontId="5" fillId="0" borderId="0" xfId="5" applyFont="1" applyFill="1" applyBorder="1" applyAlignment="1" applyProtection="1">
      <alignment horizontal="right"/>
    </xf>
    <xf numFmtId="0" fontId="5" fillId="0" borderId="0" xfId="2" applyFont="1" applyFill="1" applyAlignment="1">
      <alignment horizontal="right" vertical="top" wrapText="1"/>
    </xf>
    <xf numFmtId="0" fontId="5" fillId="0" borderId="0" xfId="2" applyFont="1" applyFill="1" applyAlignment="1">
      <alignment vertical="top" wrapText="1"/>
    </xf>
    <xf numFmtId="0" fontId="6" fillId="0" borderId="0" xfId="2" applyFont="1" applyFill="1" applyAlignment="1">
      <alignment horizontal="left" vertical="top" wrapText="1"/>
    </xf>
    <xf numFmtId="0" fontId="5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vertical="top" wrapText="1"/>
    </xf>
    <xf numFmtId="0" fontId="4" fillId="0" borderId="0" xfId="2" applyFont="1" applyFill="1" applyAlignment="1" applyProtection="1">
      <alignment horizontal="left" vertical="top" wrapText="1"/>
    </xf>
    <xf numFmtId="166" fontId="4" fillId="0" borderId="0" xfId="2" applyNumberFormat="1" applyFont="1" applyFill="1" applyAlignment="1">
      <alignment vertical="top" wrapText="1"/>
    </xf>
    <xf numFmtId="0" fontId="5" fillId="0" borderId="0" xfId="2" applyFont="1" applyFill="1" applyAlignment="1" applyProtection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>
      <alignment horizontal="right"/>
    </xf>
    <xf numFmtId="0" fontId="5" fillId="0" borderId="2" xfId="2" applyNumberFormat="1" applyFont="1" applyFill="1" applyBorder="1" applyAlignment="1" applyProtection="1">
      <alignment horizontal="right"/>
    </xf>
    <xf numFmtId="164" fontId="5" fillId="0" borderId="0" xfId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1" xfId="4" applyNumberFormat="1" applyFont="1" applyFill="1" applyBorder="1" applyAlignment="1" applyProtection="1">
      <alignment horizontal="right"/>
    </xf>
    <xf numFmtId="0" fontId="3" fillId="0" borderId="0" xfId="5" applyFont="1" applyFill="1" applyAlignment="1" applyProtection="1">
      <alignment horizontal="right"/>
    </xf>
    <xf numFmtId="165" fontId="5" fillId="0" borderId="0" xfId="2" applyNumberFormat="1" applyFont="1" applyFill="1" applyAlignment="1">
      <alignment horizontal="right"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/>
    <xf numFmtId="0" fontId="3" fillId="0" borderId="0" xfId="2" applyFont="1" applyFill="1" applyBorder="1" applyAlignment="1">
      <alignment horizontal="right"/>
    </xf>
    <xf numFmtId="164" fontId="3" fillId="0" borderId="0" xfId="1" applyFont="1" applyFill="1" applyBorder="1"/>
    <xf numFmtId="164" fontId="3" fillId="0" borderId="0" xfId="1" applyFont="1" applyFill="1" applyAlignment="1" applyProtection="1">
      <alignment horizontal="right"/>
    </xf>
    <xf numFmtId="0" fontId="5" fillId="0" borderId="0" xfId="3" applyFont="1" applyFill="1" applyBorder="1" applyAlignment="1">
      <alignment horizontal="right" vertical="top" wrapText="1"/>
    </xf>
    <xf numFmtId="0" fontId="3" fillId="0" borderId="1" xfId="4" applyNumberFormat="1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Protection="1"/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2" borderId="0" xfId="2" applyFont="1" applyFill="1"/>
    <xf numFmtId="164" fontId="5" fillId="0" borderId="1" xfId="1" applyFont="1" applyFill="1" applyBorder="1" applyAlignment="1" applyProtection="1">
      <alignment horizontal="right" wrapText="1"/>
    </xf>
    <xf numFmtId="164" fontId="5" fillId="0" borderId="2" xfId="1" applyFont="1" applyFill="1" applyBorder="1" applyAlignment="1" applyProtection="1">
      <alignment horizontal="right" wrapText="1"/>
    </xf>
    <xf numFmtId="0" fontId="6" fillId="0" borderId="0" xfId="2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center"/>
    </xf>
    <xf numFmtId="0" fontId="5" fillId="0" borderId="0" xfId="3" applyFont="1" applyFill="1" applyAlignment="1" applyProtection="1">
      <alignment horizontal="left" vertical="top" wrapText="1"/>
    </xf>
    <xf numFmtId="0" fontId="6" fillId="0" borderId="2" xfId="2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Alignment="1" applyProtection="1">
      <alignment horizontal="right"/>
    </xf>
    <xf numFmtId="0" fontId="5" fillId="0" borderId="1" xfId="1" applyNumberFormat="1" applyFont="1" applyFill="1" applyBorder="1" applyAlignment="1" applyProtection="1">
      <alignment horizontal="right"/>
    </xf>
    <xf numFmtId="0" fontId="5" fillId="0" borderId="2" xfId="1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8" transitionEvaluation="1" codeName="Sheet1"/>
  <dimension ref="A1:H43"/>
  <sheetViews>
    <sheetView tabSelected="1" view="pageBreakPreview" topLeftCell="A18" zoomScaleSheetLayoutView="100" workbookViewId="0">
      <selection activeCell="D12" sqref="D12:E12"/>
    </sheetView>
  </sheetViews>
  <sheetFormatPr defaultColWidth="11" defaultRowHeight="12.75"/>
  <cols>
    <col min="1" max="1" width="6.42578125" style="34" customWidth="1"/>
    <col min="2" max="2" width="8.140625" style="14" customWidth="1"/>
    <col min="3" max="3" width="45.7109375" style="14" customWidth="1"/>
    <col min="4" max="5" width="10.7109375" style="14" customWidth="1"/>
    <col min="6" max="8" width="15.7109375" style="14" customWidth="1"/>
    <col min="9" max="16384" width="11" style="14"/>
  </cols>
  <sheetData>
    <row r="1" spans="1:8">
      <c r="A1" s="71" t="s">
        <v>32</v>
      </c>
      <c r="B1" s="71"/>
      <c r="C1" s="71"/>
      <c r="D1" s="71"/>
      <c r="E1" s="71"/>
      <c r="F1" s="71"/>
      <c r="G1" s="71"/>
      <c r="H1" s="71"/>
    </row>
    <row r="2" spans="1:8" ht="13.5">
      <c r="A2" s="4"/>
      <c r="B2" s="4"/>
      <c r="C2" s="4"/>
      <c r="D2" s="4"/>
      <c r="E2" s="4"/>
      <c r="F2" s="4"/>
      <c r="G2" s="4"/>
      <c r="H2" s="4"/>
    </row>
    <row r="3" spans="1:8" ht="13.5">
      <c r="A3" s="2"/>
      <c r="B3" s="3"/>
      <c r="C3" s="5"/>
      <c r="D3" s="6" t="s">
        <v>20</v>
      </c>
      <c r="E3" s="62">
        <v>2051</v>
      </c>
      <c r="F3" s="1" t="s">
        <v>0</v>
      </c>
      <c r="G3" s="3"/>
      <c r="H3" s="3"/>
    </row>
    <row r="4" spans="1:8" ht="8.4499999999999993" customHeight="1">
      <c r="A4" s="2"/>
      <c r="B4" s="3"/>
      <c r="C4" s="5"/>
      <c r="D4" s="6"/>
      <c r="E4" s="62"/>
      <c r="F4" s="1"/>
      <c r="G4" s="3"/>
      <c r="H4" s="3"/>
    </row>
    <row r="5" spans="1:8">
      <c r="A5" s="14" t="s">
        <v>25</v>
      </c>
      <c r="B5" s="15"/>
      <c r="D5" s="15"/>
      <c r="E5" s="15"/>
      <c r="F5" s="15"/>
      <c r="G5" s="15"/>
      <c r="H5" s="15"/>
    </row>
    <row r="6" spans="1:8" ht="7.9" customHeight="1">
      <c r="A6" s="14"/>
      <c r="B6" s="15"/>
      <c r="D6" s="15"/>
      <c r="E6" s="15"/>
      <c r="F6" s="15"/>
      <c r="G6" s="15"/>
      <c r="H6" s="15"/>
    </row>
    <row r="7" spans="1:8">
      <c r="A7" s="14"/>
      <c r="B7" s="15"/>
      <c r="D7" s="16"/>
      <c r="E7" s="64" t="s">
        <v>21</v>
      </c>
      <c r="F7" s="64" t="s">
        <v>19</v>
      </c>
      <c r="G7" s="64" t="s">
        <v>6</v>
      </c>
      <c r="H7" s="15"/>
    </row>
    <row r="8" spans="1:8" ht="13.5">
      <c r="A8" s="17"/>
      <c r="B8" s="15"/>
      <c r="D8" s="18" t="s">
        <v>1</v>
      </c>
      <c r="E8" s="4">
        <f>H29</f>
        <v>51068</v>
      </c>
      <c r="F8" s="4" t="s">
        <v>2</v>
      </c>
      <c r="G8" s="4">
        <v>51068</v>
      </c>
      <c r="H8" s="15"/>
    </row>
    <row r="9" spans="1:8" ht="9.6" customHeight="1">
      <c r="A9" s="17"/>
      <c r="B9" s="15"/>
      <c r="D9" s="18"/>
      <c r="E9" s="4"/>
      <c r="F9" s="3"/>
      <c r="G9" s="15"/>
      <c r="H9" s="15"/>
    </row>
    <row r="10" spans="1:8">
      <c r="A10" s="17" t="s">
        <v>18</v>
      </c>
      <c r="B10" s="15"/>
      <c r="D10" s="15"/>
      <c r="E10" s="15"/>
      <c r="F10" s="15"/>
      <c r="G10" s="15"/>
      <c r="H10" s="15"/>
    </row>
    <row r="11" spans="1:8">
      <c r="A11" s="49"/>
      <c r="B11" s="50"/>
      <c r="C11" s="51"/>
      <c r="D11" s="52"/>
      <c r="E11" s="52"/>
      <c r="F11" s="52"/>
      <c r="G11" s="52"/>
      <c r="H11" s="38" t="s">
        <v>22</v>
      </c>
    </row>
    <row r="12" spans="1:8" s="20" customFormat="1">
      <c r="A12" s="53"/>
      <c r="B12" s="54"/>
      <c r="C12" s="55"/>
      <c r="D12" s="73" t="s">
        <v>30</v>
      </c>
      <c r="E12" s="73"/>
      <c r="F12" s="70" t="s">
        <v>24</v>
      </c>
      <c r="G12" s="70" t="s">
        <v>26</v>
      </c>
      <c r="H12" s="70" t="s">
        <v>24</v>
      </c>
    </row>
    <row r="13" spans="1:8" s="20" customFormat="1">
      <c r="A13" s="49"/>
      <c r="B13" s="50"/>
      <c r="C13" s="55" t="s">
        <v>3</v>
      </c>
      <c r="D13" s="72" t="s">
        <v>31</v>
      </c>
      <c r="E13" s="72"/>
      <c r="F13" s="70" t="s">
        <v>27</v>
      </c>
      <c r="G13" s="70" t="s">
        <v>27</v>
      </c>
      <c r="H13" s="70" t="s">
        <v>33</v>
      </c>
    </row>
    <row r="14" spans="1:8" s="20" customFormat="1">
      <c r="A14" s="56"/>
      <c r="B14" s="57"/>
      <c r="C14" s="51"/>
      <c r="D14" s="58" t="s">
        <v>4</v>
      </c>
      <c r="E14" s="58" t="s">
        <v>5</v>
      </c>
      <c r="F14" s="58"/>
      <c r="G14" s="58"/>
      <c r="H14" s="48"/>
    </row>
    <row r="15" spans="1:8" s="20" customFormat="1" ht="15" customHeight="1">
      <c r="A15" s="21"/>
      <c r="B15" s="22"/>
      <c r="C15" s="19"/>
      <c r="D15" s="63"/>
      <c r="E15" s="63"/>
      <c r="F15" s="63"/>
      <c r="G15" s="63"/>
      <c r="H15" s="63"/>
    </row>
    <row r="16" spans="1:8" ht="15" customHeight="1">
      <c r="A16" s="23"/>
      <c r="B16" s="24"/>
      <c r="C16" s="25" t="s">
        <v>7</v>
      </c>
      <c r="D16" s="8"/>
      <c r="E16" s="8"/>
      <c r="F16" s="8"/>
      <c r="G16" s="8"/>
      <c r="H16" s="8"/>
    </row>
    <row r="17" spans="1:8" ht="15" customHeight="1">
      <c r="A17" s="26" t="s">
        <v>8</v>
      </c>
      <c r="B17" s="27">
        <v>2051</v>
      </c>
      <c r="C17" s="28" t="s">
        <v>0</v>
      </c>
      <c r="D17" s="8"/>
      <c r="E17" s="8"/>
      <c r="F17" s="8"/>
      <c r="G17" s="8"/>
      <c r="H17" s="8"/>
    </row>
    <row r="18" spans="1:8" ht="15" customHeight="1">
      <c r="A18" s="26"/>
      <c r="B18" s="29">
        <v>0.10199999999999999</v>
      </c>
      <c r="C18" s="28" t="s">
        <v>23</v>
      </c>
      <c r="D18" s="8"/>
      <c r="E18" s="8"/>
      <c r="F18" s="8"/>
      <c r="G18" s="8"/>
      <c r="H18" s="8"/>
    </row>
    <row r="19" spans="1:8" ht="15" customHeight="1">
      <c r="A19" s="26"/>
      <c r="B19" s="24">
        <v>60</v>
      </c>
      <c r="C19" s="30" t="s">
        <v>9</v>
      </c>
      <c r="D19" s="8"/>
      <c r="E19" s="8"/>
      <c r="F19" s="8"/>
      <c r="G19" s="8"/>
      <c r="H19" s="8"/>
    </row>
    <row r="20" spans="1:8" ht="15" customHeight="1">
      <c r="A20" s="26"/>
      <c r="B20" s="40" t="s">
        <v>10</v>
      </c>
      <c r="C20" s="30" t="s">
        <v>11</v>
      </c>
      <c r="D20" s="36">
        <v>0</v>
      </c>
      <c r="E20" s="7">
        <v>22362</v>
      </c>
      <c r="F20" s="67">
        <v>23329</v>
      </c>
      <c r="G20" s="67">
        <v>24829</v>
      </c>
      <c r="H20" s="7">
        <v>29068</v>
      </c>
    </row>
    <row r="21" spans="1:8" ht="15" customHeight="1">
      <c r="A21" s="26"/>
      <c r="B21" s="40" t="s">
        <v>12</v>
      </c>
      <c r="C21" s="30" t="s">
        <v>13</v>
      </c>
      <c r="D21" s="36">
        <v>0</v>
      </c>
      <c r="E21" s="7">
        <v>348</v>
      </c>
      <c r="F21" s="67">
        <v>350</v>
      </c>
      <c r="G21" s="67">
        <v>350</v>
      </c>
      <c r="H21" s="7">
        <v>500</v>
      </c>
    </row>
    <row r="22" spans="1:8" ht="15" customHeight="1">
      <c r="A22" s="26"/>
      <c r="B22" s="40" t="s">
        <v>14</v>
      </c>
      <c r="C22" s="30" t="s">
        <v>15</v>
      </c>
      <c r="D22" s="36">
        <v>0</v>
      </c>
      <c r="E22" s="7">
        <v>2934</v>
      </c>
      <c r="F22" s="67">
        <v>2934</v>
      </c>
      <c r="G22" s="67">
        <v>6134</v>
      </c>
      <c r="H22" s="7">
        <v>4000</v>
      </c>
    </row>
    <row r="23" spans="1:8" ht="14.45" customHeight="1">
      <c r="A23" s="26"/>
      <c r="B23" s="40" t="s">
        <v>28</v>
      </c>
      <c r="C23" s="65" t="s">
        <v>29</v>
      </c>
      <c r="D23" s="36">
        <v>0</v>
      </c>
      <c r="E23" s="36">
        <v>0</v>
      </c>
      <c r="F23" s="36">
        <v>0</v>
      </c>
      <c r="G23" s="36">
        <v>0</v>
      </c>
      <c r="H23" s="7">
        <v>5500</v>
      </c>
    </row>
    <row r="24" spans="1:8" ht="15" customHeight="1">
      <c r="A24" s="26"/>
      <c r="B24" s="40" t="s">
        <v>16</v>
      </c>
      <c r="C24" s="30" t="s">
        <v>17</v>
      </c>
      <c r="D24" s="36">
        <v>0</v>
      </c>
      <c r="E24" s="9">
        <v>10000</v>
      </c>
      <c r="F24" s="68">
        <v>10000</v>
      </c>
      <c r="G24" s="68">
        <v>13500</v>
      </c>
      <c r="H24" s="37">
        <v>12000</v>
      </c>
    </row>
    <row r="25" spans="1:8" ht="15" customHeight="1">
      <c r="A25" s="26" t="s">
        <v>6</v>
      </c>
      <c r="B25" s="24">
        <v>60</v>
      </c>
      <c r="C25" s="30" t="s">
        <v>9</v>
      </c>
      <c r="D25" s="61">
        <f t="shared" ref="D25:G25" si="0">SUM(D20:D24)</f>
        <v>0</v>
      </c>
      <c r="E25" s="35">
        <f t="shared" si="0"/>
        <v>35644</v>
      </c>
      <c r="F25" s="69">
        <f t="shared" si="0"/>
        <v>36613</v>
      </c>
      <c r="G25" s="69">
        <f t="shared" si="0"/>
        <v>44813</v>
      </c>
      <c r="H25" s="35">
        <v>51068</v>
      </c>
    </row>
    <row r="26" spans="1:8" ht="15" customHeight="1">
      <c r="A26" s="26" t="s">
        <v>6</v>
      </c>
      <c r="B26" s="29">
        <v>0.10199999999999999</v>
      </c>
      <c r="C26" s="28" t="s">
        <v>23</v>
      </c>
      <c r="D26" s="60">
        <f t="shared" ref="D26:G29" si="1">D25</f>
        <v>0</v>
      </c>
      <c r="E26" s="9">
        <f t="shared" si="1"/>
        <v>35644</v>
      </c>
      <c r="F26" s="68">
        <f t="shared" si="1"/>
        <v>36613</v>
      </c>
      <c r="G26" s="68">
        <f t="shared" si="1"/>
        <v>44813</v>
      </c>
      <c r="H26" s="9">
        <v>51068</v>
      </c>
    </row>
    <row r="27" spans="1:8" ht="15" customHeight="1">
      <c r="A27" s="26" t="s">
        <v>6</v>
      </c>
      <c r="B27" s="27">
        <v>2051</v>
      </c>
      <c r="C27" s="28" t="s">
        <v>0</v>
      </c>
      <c r="D27" s="60">
        <f t="shared" si="1"/>
        <v>0</v>
      </c>
      <c r="E27" s="9">
        <f t="shared" si="1"/>
        <v>35644</v>
      </c>
      <c r="F27" s="68">
        <f t="shared" si="1"/>
        <v>36613</v>
      </c>
      <c r="G27" s="68">
        <f t="shared" si="1"/>
        <v>44813</v>
      </c>
      <c r="H27" s="9">
        <v>51068</v>
      </c>
    </row>
    <row r="28" spans="1:8" s="59" customFormat="1" ht="15" customHeight="1">
      <c r="A28" s="31" t="s">
        <v>6</v>
      </c>
      <c r="B28" s="32"/>
      <c r="C28" s="66" t="s">
        <v>7</v>
      </c>
      <c r="D28" s="60">
        <f t="shared" si="1"/>
        <v>0</v>
      </c>
      <c r="E28" s="9">
        <f t="shared" si="1"/>
        <v>35644</v>
      </c>
      <c r="F28" s="68">
        <f t="shared" si="1"/>
        <v>36613</v>
      </c>
      <c r="G28" s="68">
        <f t="shared" si="1"/>
        <v>44813</v>
      </c>
      <c r="H28" s="9">
        <v>51068</v>
      </c>
    </row>
    <row r="29" spans="1:8" ht="15" customHeight="1">
      <c r="A29" s="31" t="s">
        <v>6</v>
      </c>
      <c r="B29" s="32"/>
      <c r="C29" s="33" t="s">
        <v>1</v>
      </c>
      <c r="D29" s="60">
        <f t="shared" si="1"/>
        <v>0</v>
      </c>
      <c r="E29" s="9">
        <f t="shared" si="1"/>
        <v>35644</v>
      </c>
      <c r="F29" s="68">
        <f t="shared" si="1"/>
        <v>36613</v>
      </c>
      <c r="G29" s="68">
        <f t="shared" si="1"/>
        <v>44813</v>
      </c>
      <c r="H29" s="9">
        <v>51068</v>
      </c>
    </row>
    <row r="30" spans="1:8">
      <c r="D30" s="10"/>
      <c r="E30" s="10"/>
      <c r="G30" s="10"/>
      <c r="H30" s="10"/>
    </row>
    <row r="31" spans="1:8">
      <c r="D31" s="10"/>
      <c r="E31" s="10"/>
      <c r="G31" s="10"/>
      <c r="H31" s="10"/>
    </row>
    <row r="32" spans="1:8">
      <c r="A32" s="41"/>
      <c r="B32" s="47"/>
      <c r="C32" s="42"/>
      <c r="D32" s="45"/>
      <c r="E32" s="45"/>
      <c r="F32" s="45"/>
      <c r="G32" s="45"/>
      <c r="H32" s="46"/>
    </row>
    <row r="33" spans="1:8">
      <c r="A33" s="44"/>
      <c r="B33" s="1"/>
      <c r="C33" s="1"/>
      <c r="D33" s="43"/>
      <c r="E33" s="43"/>
      <c r="F33" s="43"/>
      <c r="G33" s="43"/>
      <c r="H33" s="43"/>
    </row>
    <row r="34" spans="1:8">
      <c r="D34" s="10"/>
      <c r="E34" s="10"/>
      <c r="F34" s="10"/>
      <c r="G34" s="10"/>
      <c r="H34" s="10"/>
    </row>
    <row r="35" spans="1:8">
      <c r="D35" s="11"/>
      <c r="E35" s="11"/>
      <c r="F35" s="11"/>
      <c r="G35" s="11"/>
      <c r="H35" s="10"/>
    </row>
    <row r="36" spans="1:8">
      <c r="D36" s="12"/>
      <c r="E36" s="12"/>
      <c r="F36" s="12"/>
      <c r="G36" s="12"/>
      <c r="H36" s="10"/>
    </row>
    <row r="37" spans="1:8">
      <c r="C37" s="39"/>
      <c r="D37" s="13"/>
      <c r="E37" s="13"/>
      <c r="F37" s="13"/>
      <c r="G37" s="13"/>
      <c r="H37" s="10"/>
    </row>
    <row r="38" spans="1:8">
      <c r="D38" s="10"/>
      <c r="E38" s="10"/>
      <c r="F38" s="10"/>
      <c r="G38" s="10"/>
      <c r="H38" s="10"/>
    </row>
    <row r="39" spans="1:8">
      <c r="C39" s="39"/>
      <c r="D39" s="10"/>
      <c r="E39" s="10"/>
      <c r="F39" s="10"/>
      <c r="G39" s="10"/>
      <c r="H39" s="10"/>
    </row>
    <row r="40" spans="1:8">
      <c r="C40" s="39"/>
      <c r="D40" s="10"/>
      <c r="E40" s="10"/>
      <c r="F40" s="10"/>
      <c r="G40" s="10"/>
      <c r="H40" s="10"/>
    </row>
    <row r="41" spans="1:8">
      <c r="C41" s="39"/>
      <c r="D41" s="10"/>
      <c r="E41" s="10"/>
      <c r="F41" s="10"/>
      <c r="G41" s="10"/>
      <c r="H41" s="10"/>
    </row>
    <row r="42" spans="1:8">
      <c r="C42" s="34"/>
      <c r="D42" s="10"/>
      <c r="E42" s="10"/>
      <c r="F42" s="10"/>
      <c r="G42" s="10"/>
      <c r="H42" s="10"/>
    </row>
    <row r="43" spans="1:8">
      <c r="C43" s="34"/>
      <c r="D43" s="10"/>
      <c r="E43" s="10"/>
      <c r="F43" s="10"/>
      <c r="G43" s="10"/>
      <c r="H43" s="10"/>
    </row>
  </sheetData>
  <mergeCells count="3">
    <mergeCell ref="A1:H1"/>
    <mergeCell ref="D13:E13"/>
    <mergeCell ref="D12:E12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225" orientation="landscape" blackAndWhite="1" useFirstPageNumber="1" r:id="rId1"/>
  <headerFooter alignWithMargins="0">
    <oddHeader xml:space="preserve">&amp;C   </oddHeader>
    <oddFooter>&amp;C&amp;"Times New Roman,Bold"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psc</vt:lpstr>
      <vt:lpstr>psc!Charged</vt:lpstr>
      <vt:lpstr>psc!Print_Area</vt:lpstr>
      <vt:lpstr>psc!Print_Titles</vt:lpstr>
      <vt:lpstr>psc!psc</vt:lpstr>
      <vt:lpstr>psc!revise</vt:lpstr>
      <vt:lpstr>psc!summary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2018-02-27T06:46:11Z</cp:lastPrinted>
  <dcterms:created xsi:type="dcterms:W3CDTF">2004-06-02T16:25:22Z</dcterms:created>
  <dcterms:modified xsi:type="dcterms:W3CDTF">2018-04-06T09:32:30Z</dcterms:modified>
</cp:coreProperties>
</file>