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psc" sheetId="4" r:id="rId1"/>
  </sheets>
  <definedNames>
    <definedName name="_xlnm._FilterDatabase" localSheetId="0" hidden="1">psc!$A$14:$G$30</definedName>
    <definedName name="_Regression_Int" localSheetId="0" hidden="1">1</definedName>
    <definedName name="Charged" localSheetId="0">psc!$D$8:$F$8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psc!#REF!</definedName>
    <definedName name="oges">#REF!</definedName>
    <definedName name="pension">#REF!</definedName>
    <definedName name="_xlnm.Print_Area" localSheetId="0">psc!$A$1:$G$31</definedName>
    <definedName name="_xlnm.Print_Titles" localSheetId="0">psc!$11:$14</definedName>
    <definedName name="psc" localSheetId="0">psc!$D$28:$G$28</definedName>
    <definedName name="rec">#REF!</definedName>
    <definedName name="reform">#REF!</definedName>
    <definedName name="revise" localSheetId="0">psc!$D$43:$F$43</definedName>
    <definedName name="SocialSecurity">#REF!</definedName>
    <definedName name="socialwelfare">#REF!</definedName>
    <definedName name="spfrd">#REF!</definedName>
    <definedName name="sss">#REF!</definedName>
    <definedName name="summary" localSheetId="0">psc!$D$37:$F$37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36DBA021_0ECB_11D4_8064_004005726899_.wvu.PrintArea" localSheetId="0" hidden="1">psc!$A$1:$G$30</definedName>
    <definedName name="Z_93EBE921_AE91_11D5_8685_004005726899_.wvu.PrintArea" localSheetId="0" hidden="1">psc!$A$1:$G$30</definedName>
    <definedName name="Z_94DA79C1_0FDE_11D5_9579_000021DAEEA2_.wvu.PrintArea" localSheetId="0" hidden="1">psc!$A$1:$G$30</definedName>
    <definedName name="Z_C868F8C3_16D7_11D5_A68D_81D6213F5331_.wvu.PrintArea" localSheetId="0" hidden="1">psc!$A$1:$G$30</definedName>
    <definedName name="Z_E5DF37BD_125C_11D5_8DC4_D0F5D88B3549_.wvu.PrintArea" localSheetId="0" hidden="1">psc!$A$1:$G$30</definedName>
    <definedName name="Z_F8ADACC1_164E_11D6_B603_000021DAEEA2_.wvu.PrintArea" localSheetId="0" hidden="1">psc!$A$1:$G$30</definedName>
  </definedNames>
  <calcPr calcId="125725"/>
  <fileRecoveryPr repairLoad="1"/>
</workbook>
</file>

<file path=xl/calcChain.xml><?xml version="1.0" encoding="utf-8"?>
<calcChain xmlns="http://schemas.openxmlformats.org/spreadsheetml/2006/main">
  <c r="F24" i="4"/>
  <c r="F26" s="1"/>
  <c r="F27" s="1"/>
  <c r="F28" s="1"/>
  <c r="F29" s="1"/>
  <c r="F30" s="1"/>
  <c r="D26"/>
  <c r="D27" s="1"/>
  <c r="D28" s="1"/>
  <c r="D29" s="1"/>
  <c r="D30" s="1"/>
  <c r="E26"/>
  <c r="E27" s="1"/>
  <c r="E28" s="1"/>
  <c r="E29" s="1"/>
  <c r="E30" s="1"/>
  <c r="D8" l="1"/>
  <c r="F8" s="1"/>
</calcChain>
</file>

<file path=xl/sharedStrings.xml><?xml version="1.0" encoding="utf-8"?>
<sst xmlns="http://schemas.openxmlformats.org/spreadsheetml/2006/main" count="49" uniqueCount="37">
  <si>
    <t>Public Service Commission</t>
  </si>
  <si>
    <t>Charged</t>
  </si>
  <si>
    <t>-</t>
  </si>
  <si>
    <t>Major /Sub-Major/Minor/Sub/Detailed Heads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</si>
  <si>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</si>
  <si>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</si>
  <si>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</si>
  <si>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</si>
  <si>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</si>
  <si>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</si>
  <si>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</si>
  <si>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</si>
  <si>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</si>
  <si>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</si>
  <si>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60.00.50</t>
  </si>
  <si>
    <t>Other Charges</t>
  </si>
  <si>
    <t>II. Details of the estimates and the heads under which this grant will be accounted for:</t>
  </si>
  <si>
    <t>Capital</t>
  </si>
  <si>
    <t>A - General Services (d) Administrative Service</t>
  </si>
  <si>
    <t>Revenue</t>
  </si>
  <si>
    <t>(In Thousands of Rupees)</t>
  </si>
  <si>
    <t>Rec</t>
  </si>
  <si>
    <r>
      <rPr>
        <i/>
        <sz val="10"/>
        <rFont val="Times New Roman"/>
        <family val="1"/>
      </rPr>
      <t>Public Service Commission</t>
    </r>
    <r>
      <rPr>
        <sz val="10"/>
        <rFont val="Times New Roman"/>
        <family val="1"/>
      </rPr>
      <t>, 00. 911-Recoveries of overpayment</t>
    </r>
  </si>
  <si>
    <t>State Public Service Commission (Charged)</t>
  </si>
  <si>
    <t>60.00.42</t>
  </si>
  <si>
    <t xml:space="preserve">Lump sum provision for revision of Pay &amp; Allowances </t>
  </si>
  <si>
    <t>2019-20</t>
  </si>
  <si>
    <t>60.00.02</t>
  </si>
  <si>
    <t>Wages</t>
  </si>
  <si>
    <t>I.  Estimate of the amount required in the year ending 31st March, 2021 to defray the charges in respect of Public Service Commission.</t>
  </si>
  <si>
    <t>2018-19</t>
  </si>
  <si>
    <t xml:space="preserve">                                                         2020-21</t>
  </si>
  <si>
    <t xml:space="preserve"> PUBLIC SERVICE COMMISSION</t>
  </si>
  <si>
    <t>Actuals</t>
  </si>
  <si>
    <t>Budget 
Estimate</t>
  </si>
  <si>
    <t>Revised 
Estimate</t>
  </si>
  <si>
    <t>Budget
 Estimate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</si>
</sst>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5" fillId="0" borderId="0" xfId="2" applyNumberFormat="1" applyFont="1" applyFill="1"/>
    <xf numFmtId="0" fontId="3" fillId="0" borderId="0" xfId="2" applyNumberFormat="1" applyFont="1" applyFill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/>
    <xf numFmtId="0" fontId="5" fillId="0" borderId="0" xfId="2" applyFont="1" applyFill="1"/>
    <xf numFmtId="0" fontId="5" fillId="0" borderId="0" xfId="2" applyFont="1" applyFill="1" applyBorder="1"/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 applyAlignment="1">
      <alignment horizontal="center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right"/>
    </xf>
    <xf numFmtId="0" fontId="5" fillId="0" borderId="0" xfId="5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>
      <alignment vertical="top" wrapText="1"/>
    </xf>
    <xf numFmtId="0" fontId="6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left" vertical="top" wrapText="1"/>
    </xf>
    <xf numFmtId="166" fontId="4" fillId="0" borderId="0" xfId="2" applyNumberFormat="1" applyFont="1" applyFill="1" applyAlignment="1">
      <alignment vertical="top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164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4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right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/>
    <xf numFmtId="0" fontId="3" fillId="0" borderId="0" xfId="2" applyFont="1" applyFill="1" applyBorder="1" applyAlignment="1">
      <alignment horizontal="right"/>
    </xf>
    <xf numFmtId="164" fontId="3" fillId="0" borderId="0" xfId="1" applyFont="1" applyFill="1" applyBorder="1"/>
    <xf numFmtId="164" fontId="3" fillId="0" borderId="0" xfId="1" applyFont="1" applyFill="1" applyAlignment="1" applyProtection="1">
      <alignment horizontal="right"/>
    </xf>
    <xf numFmtId="0" fontId="5" fillId="0" borderId="0" xfId="3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5" fillId="0" borderId="0" xfId="3" applyFont="1" applyFill="1" applyAlignment="1" applyProtection="1">
      <alignment horizontal="left" vertical="top" wrapText="1"/>
    </xf>
    <xf numFmtId="0" fontId="6" fillId="0" borderId="2" xfId="2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/>
    </xf>
    <xf numFmtId="0" fontId="5" fillId="0" borderId="2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center"/>
    </xf>
    <xf numFmtId="0" fontId="7" fillId="0" borderId="0" xfId="2" applyFont="1" applyFill="1"/>
    <xf numFmtId="0" fontId="6" fillId="0" borderId="0" xfId="2" applyFont="1" applyFill="1" applyBorder="1" applyAlignment="1" applyProtection="1"/>
    <xf numFmtId="0" fontId="3" fillId="0" borderId="0" xfId="4" applyFont="1" applyFill="1" applyBorder="1" applyAlignment="1" applyProtection="1"/>
    <xf numFmtId="0" fontId="3" fillId="0" borderId="3" xfId="4" applyNumberFormat="1" applyFont="1" applyFill="1" applyBorder="1" applyAlignment="1" applyProtection="1">
      <alignment horizontal="right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5" applyFont="1" applyFill="1" applyAlignment="1" applyProtection="1">
      <alignment horizontal="right" vertical="top"/>
    </xf>
    <xf numFmtId="0" fontId="4" fillId="0" borderId="0" xfId="2" applyFont="1" applyFill="1" applyBorder="1" applyAlignment="1">
      <alignment horizontal="right"/>
    </xf>
    <xf numFmtId="0" fontId="3" fillId="0" borderId="0" xfId="2" applyFont="1" applyFill="1" applyAlignment="1">
      <alignment horizontal="left" wrapText="1"/>
    </xf>
    <xf numFmtId="165" fontId="5" fillId="0" borderId="0" xfId="2" applyNumberFormat="1" applyFont="1" applyFill="1" applyAlignment="1">
      <alignment horizontal="right" vertical="top" wrapText="1"/>
    </xf>
    <xf numFmtId="0" fontId="5" fillId="0" borderId="0" xfId="1" applyNumberFormat="1" applyFont="1" applyFill="1" applyAlignment="1" applyProtection="1">
      <alignment horizontal="right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/>
    </xf>
    <xf numFmtId="0" fontId="3" fillId="0" borderId="0" xfId="5" applyNumberFormat="1" applyFont="1" applyFill="1" applyAlignment="1" applyProtection="1">
      <alignment horizontal="right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43"/>
  <sheetViews>
    <sheetView tabSelected="1" view="pageBreakPreview" zoomScaleSheetLayoutView="100" workbookViewId="0">
      <selection activeCell="A35" sqref="A35:H44"/>
    </sheetView>
  </sheetViews>
  <sheetFormatPr defaultColWidth="11" defaultRowHeight="13.2"/>
  <cols>
    <col min="1" max="1" width="5.77734375" style="29" customWidth="1"/>
    <col min="2" max="2" width="8.21875" style="9" customWidth="1"/>
    <col min="3" max="3" width="32.77734375" style="9" customWidth="1"/>
    <col min="4" max="7" width="10.77734375" style="9" customWidth="1"/>
    <col min="8" max="16384" width="11" style="9"/>
  </cols>
  <sheetData>
    <row r="1" spans="1:7">
      <c r="B1" s="60"/>
      <c r="C1" s="60"/>
      <c r="D1" s="58" t="s">
        <v>32</v>
      </c>
      <c r="E1" s="60"/>
      <c r="F1" s="60"/>
      <c r="G1" s="60"/>
    </row>
    <row r="2" spans="1:7" ht="13.8">
      <c r="A2" s="4"/>
      <c r="B2" s="4"/>
      <c r="C2" s="4"/>
      <c r="D2" s="4"/>
      <c r="E2" s="4"/>
      <c r="F2" s="4"/>
      <c r="G2" s="4"/>
    </row>
    <row r="3" spans="1:7" ht="13.8">
      <c r="A3" s="2"/>
      <c r="B3" s="3"/>
      <c r="C3" s="5" t="s">
        <v>18</v>
      </c>
      <c r="D3" s="4">
        <v>2051</v>
      </c>
      <c r="E3" s="11" t="s">
        <v>0</v>
      </c>
      <c r="F3" s="3"/>
      <c r="G3" s="3"/>
    </row>
    <row r="4" spans="1:7" ht="13.8">
      <c r="A4" s="2"/>
      <c r="B4" s="3"/>
      <c r="C4" s="5"/>
      <c r="D4" s="58"/>
      <c r="E4" s="1"/>
      <c r="F4" s="3"/>
      <c r="G4" s="3"/>
    </row>
    <row r="5" spans="1:7" ht="25.8" customHeight="1">
      <c r="A5" s="67" t="s">
        <v>29</v>
      </c>
      <c r="B5" s="67"/>
      <c r="C5" s="67"/>
      <c r="D5" s="67"/>
      <c r="E5" s="67"/>
      <c r="F5" s="67"/>
      <c r="G5" s="67"/>
    </row>
    <row r="6" spans="1:7">
      <c r="A6" s="9"/>
      <c r="B6" s="10"/>
      <c r="C6" s="10"/>
      <c r="D6" s="10"/>
      <c r="E6" s="10"/>
      <c r="F6" s="10"/>
      <c r="G6" s="10"/>
    </row>
    <row r="7" spans="1:7">
      <c r="A7" s="9"/>
      <c r="B7" s="10"/>
      <c r="C7" s="11"/>
      <c r="D7" s="58" t="s">
        <v>19</v>
      </c>
      <c r="E7" s="58" t="s">
        <v>17</v>
      </c>
      <c r="F7" s="58" t="s">
        <v>4</v>
      </c>
      <c r="G7" s="10"/>
    </row>
    <row r="8" spans="1:7" ht="13.8">
      <c r="A8" s="12"/>
      <c r="B8" s="10"/>
      <c r="C8" s="66" t="s">
        <v>1</v>
      </c>
      <c r="D8" s="4">
        <f>G30</f>
        <v>60490</v>
      </c>
      <c r="E8" s="4" t="s">
        <v>2</v>
      </c>
      <c r="F8" s="4">
        <f>E8+D8</f>
        <v>60490</v>
      </c>
      <c r="G8" s="10"/>
    </row>
    <row r="9" spans="1:7" ht="13.8">
      <c r="A9" s="12"/>
      <c r="B9" s="10"/>
      <c r="D9" s="13"/>
      <c r="E9" s="3"/>
      <c r="F9" s="10"/>
      <c r="G9" s="10"/>
    </row>
    <row r="10" spans="1:7">
      <c r="A10" s="12" t="s">
        <v>16</v>
      </c>
      <c r="B10" s="10"/>
      <c r="D10" s="10"/>
      <c r="E10" s="10"/>
      <c r="F10" s="10"/>
      <c r="G10" s="10"/>
    </row>
    <row r="11" spans="1:7">
      <c r="A11" s="42"/>
      <c r="B11" s="43"/>
      <c r="C11" s="44"/>
      <c r="D11" s="45"/>
      <c r="E11" s="45"/>
      <c r="F11" s="45"/>
      <c r="G11" s="32" t="s">
        <v>20</v>
      </c>
    </row>
    <row r="12" spans="1:7" s="15" customFormat="1" ht="25.8" customHeight="1">
      <c r="A12" s="46"/>
      <c r="B12" s="47"/>
      <c r="C12" s="56"/>
      <c r="D12" s="62" t="s">
        <v>33</v>
      </c>
      <c r="E12" s="63" t="s">
        <v>34</v>
      </c>
      <c r="F12" s="63" t="s">
        <v>35</v>
      </c>
      <c r="G12" s="63" t="s">
        <v>36</v>
      </c>
    </row>
    <row r="13" spans="1:7" s="15" customFormat="1">
      <c r="A13" s="42"/>
      <c r="B13" s="61" t="s">
        <v>3</v>
      </c>
      <c r="C13" s="61"/>
      <c r="D13" s="64" t="s">
        <v>30</v>
      </c>
      <c r="E13" s="64" t="s">
        <v>26</v>
      </c>
      <c r="F13" s="51" t="s">
        <v>26</v>
      </c>
      <c r="G13" s="65" t="s">
        <v>31</v>
      </c>
    </row>
    <row r="14" spans="1:7" s="15" customFormat="1">
      <c r="A14" s="48"/>
      <c r="B14" s="49"/>
      <c r="C14" s="44"/>
      <c r="D14" s="50"/>
      <c r="E14" s="50"/>
      <c r="F14" s="50"/>
      <c r="G14" s="41"/>
    </row>
    <row r="15" spans="1:7" s="15" customFormat="1" ht="15" customHeight="1">
      <c r="A15" s="16"/>
      <c r="B15" s="17"/>
      <c r="C15" s="14"/>
      <c r="D15" s="51"/>
      <c r="E15" s="51"/>
      <c r="F15" s="51"/>
      <c r="G15" s="51"/>
    </row>
    <row r="16" spans="1:7" ht="15" customHeight="1">
      <c r="A16" s="18"/>
      <c r="B16" s="19"/>
      <c r="C16" s="20" t="s">
        <v>5</v>
      </c>
      <c r="D16" s="6"/>
      <c r="E16" s="6"/>
      <c r="F16" s="6"/>
      <c r="G16" s="6"/>
    </row>
    <row r="17" spans="1:7" ht="15" customHeight="1">
      <c r="A17" s="21" t="s">
        <v>6</v>
      </c>
      <c r="B17" s="22">
        <v>2051</v>
      </c>
      <c r="C17" s="23" t="s">
        <v>0</v>
      </c>
      <c r="D17" s="6"/>
      <c r="E17" s="6"/>
      <c r="F17" s="6"/>
      <c r="G17" s="6"/>
    </row>
    <row r="18" spans="1:7" ht="15" customHeight="1">
      <c r="A18" s="21"/>
      <c r="B18" s="24">
        <v>0.10199999999999999</v>
      </c>
      <c r="C18" s="23" t="s">
        <v>23</v>
      </c>
      <c r="D18" s="6"/>
      <c r="E18" s="6"/>
      <c r="F18" s="6"/>
      <c r="G18" s="6"/>
    </row>
    <row r="19" spans="1:7" ht="15" customHeight="1">
      <c r="A19" s="21"/>
      <c r="B19" s="19">
        <v>60</v>
      </c>
      <c r="C19" s="25" t="s">
        <v>7</v>
      </c>
      <c r="D19" s="6"/>
      <c r="E19" s="6"/>
      <c r="F19" s="6"/>
      <c r="G19" s="6"/>
    </row>
    <row r="20" spans="1:7" ht="15" customHeight="1">
      <c r="A20" s="21"/>
      <c r="B20" s="68" t="s">
        <v>8</v>
      </c>
      <c r="C20" s="25" t="s">
        <v>9</v>
      </c>
      <c r="D20" s="31">
        <v>34768</v>
      </c>
      <c r="E20" s="69">
        <v>40500</v>
      </c>
      <c r="F20" s="69">
        <v>40500</v>
      </c>
      <c r="G20" s="54">
        <v>40911</v>
      </c>
    </row>
    <row r="21" spans="1:7" ht="15" customHeight="1">
      <c r="A21" s="21"/>
      <c r="B21" s="68" t="s">
        <v>27</v>
      </c>
      <c r="C21" s="25" t="s">
        <v>28</v>
      </c>
      <c r="D21" s="30">
        <v>0</v>
      </c>
      <c r="E21" s="31">
        <v>1498</v>
      </c>
      <c r="F21" s="31">
        <v>1498</v>
      </c>
      <c r="G21" s="54">
        <v>3093</v>
      </c>
    </row>
    <row r="22" spans="1:7" ht="15" customHeight="1">
      <c r="A22" s="21"/>
      <c r="B22" s="68" t="s">
        <v>10</v>
      </c>
      <c r="C22" s="25" t="s">
        <v>11</v>
      </c>
      <c r="D22" s="31">
        <v>296</v>
      </c>
      <c r="E22" s="69">
        <v>500</v>
      </c>
      <c r="F22" s="69">
        <v>500</v>
      </c>
      <c r="G22" s="54">
        <v>550</v>
      </c>
    </row>
    <row r="23" spans="1:7" ht="15" customHeight="1">
      <c r="A23" s="21"/>
      <c r="B23" s="68" t="s">
        <v>12</v>
      </c>
      <c r="C23" s="25" t="s">
        <v>13</v>
      </c>
      <c r="D23" s="31">
        <v>4000</v>
      </c>
      <c r="E23" s="69">
        <v>2487</v>
      </c>
      <c r="F23" s="69">
        <v>2487</v>
      </c>
      <c r="G23" s="54">
        <v>2736</v>
      </c>
    </row>
    <row r="24" spans="1:7" ht="29.4" customHeight="1">
      <c r="A24" s="21"/>
      <c r="B24" s="68" t="s">
        <v>24</v>
      </c>
      <c r="C24" s="52" t="s">
        <v>25</v>
      </c>
      <c r="D24" s="30">
        <v>0</v>
      </c>
      <c r="E24" s="31">
        <v>4871</v>
      </c>
      <c r="F24" s="31">
        <f>4871-2500</f>
        <v>2371</v>
      </c>
      <c r="G24" s="30">
        <v>0</v>
      </c>
    </row>
    <row r="25" spans="1:7" ht="15" customHeight="1">
      <c r="A25" s="21"/>
      <c r="B25" s="68" t="s">
        <v>14</v>
      </c>
      <c r="C25" s="25" t="s">
        <v>15</v>
      </c>
      <c r="D25" s="70">
        <v>15000</v>
      </c>
      <c r="E25" s="71">
        <v>12000</v>
      </c>
      <c r="F25" s="71">
        <v>12000</v>
      </c>
      <c r="G25" s="31">
        <v>13200</v>
      </c>
    </row>
    <row r="26" spans="1:7" ht="15" customHeight="1">
      <c r="A26" s="21" t="s">
        <v>4</v>
      </c>
      <c r="B26" s="19">
        <v>60</v>
      </c>
      <c r="C26" s="25" t="s">
        <v>7</v>
      </c>
      <c r="D26" s="72">
        <f t="shared" ref="D26" si="0">SUM(D20:D25)</f>
        <v>54064</v>
      </c>
      <c r="E26" s="73">
        <f t="shared" ref="E26:F26" si="1">SUM(E20:E25)</f>
        <v>61856</v>
      </c>
      <c r="F26" s="73">
        <f t="shared" si="1"/>
        <v>59356</v>
      </c>
      <c r="G26" s="57">
        <v>60490</v>
      </c>
    </row>
    <row r="27" spans="1:7" ht="15" customHeight="1">
      <c r="A27" s="21" t="s">
        <v>4</v>
      </c>
      <c r="B27" s="24">
        <v>0.10199999999999999</v>
      </c>
      <c r="C27" s="23" t="s">
        <v>23</v>
      </c>
      <c r="D27" s="70">
        <f t="shared" ref="D27" si="2">D26</f>
        <v>54064</v>
      </c>
      <c r="E27" s="71">
        <f t="shared" ref="E27:F30" si="3">E26</f>
        <v>61856</v>
      </c>
      <c r="F27" s="71">
        <f t="shared" si="3"/>
        <v>59356</v>
      </c>
      <c r="G27" s="55">
        <v>60490</v>
      </c>
    </row>
    <row r="28" spans="1:7" ht="15" customHeight="1">
      <c r="A28" s="21" t="s">
        <v>4</v>
      </c>
      <c r="B28" s="22">
        <v>2051</v>
      </c>
      <c r="C28" s="23" t="s">
        <v>0</v>
      </c>
      <c r="D28" s="70">
        <f t="shared" ref="D28" si="4">D27</f>
        <v>54064</v>
      </c>
      <c r="E28" s="71">
        <f t="shared" si="3"/>
        <v>61856</v>
      </c>
      <c r="F28" s="71">
        <f t="shared" si="3"/>
        <v>59356</v>
      </c>
      <c r="G28" s="55">
        <v>60490</v>
      </c>
    </row>
    <row r="29" spans="1:7" ht="15" customHeight="1">
      <c r="A29" s="26" t="s">
        <v>4</v>
      </c>
      <c r="B29" s="27"/>
      <c r="C29" s="53" t="s">
        <v>5</v>
      </c>
      <c r="D29" s="70">
        <f t="shared" ref="D29" si="5">D28</f>
        <v>54064</v>
      </c>
      <c r="E29" s="71">
        <f t="shared" si="3"/>
        <v>61856</v>
      </c>
      <c r="F29" s="71">
        <f t="shared" si="3"/>
        <v>59356</v>
      </c>
      <c r="G29" s="55">
        <v>60490</v>
      </c>
    </row>
    <row r="30" spans="1:7" ht="15" customHeight="1">
      <c r="A30" s="26" t="s">
        <v>4</v>
      </c>
      <c r="B30" s="27"/>
      <c r="C30" s="28" t="s">
        <v>1</v>
      </c>
      <c r="D30" s="70">
        <f t="shared" ref="D30" si="6">D29</f>
        <v>54064</v>
      </c>
      <c r="E30" s="71">
        <f t="shared" si="3"/>
        <v>61856</v>
      </c>
      <c r="F30" s="71">
        <f t="shared" si="3"/>
        <v>59356</v>
      </c>
      <c r="G30" s="55">
        <v>60490</v>
      </c>
    </row>
    <row r="31" spans="1:7">
      <c r="D31" s="7"/>
      <c r="F31" s="7"/>
      <c r="G31" s="7"/>
    </row>
    <row r="32" spans="1:7">
      <c r="D32" s="7"/>
      <c r="F32" s="7"/>
      <c r="G32" s="7"/>
    </row>
    <row r="33" spans="1:7" ht="26.4">
      <c r="A33" s="34" t="s">
        <v>21</v>
      </c>
      <c r="B33" s="40">
        <v>2051</v>
      </c>
      <c r="C33" s="35" t="s">
        <v>22</v>
      </c>
      <c r="D33" s="38">
        <v>0</v>
      </c>
      <c r="E33" s="38">
        <v>0</v>
      </c>
      <c r="F33" s="38">
        <v>0</v>
      </c>
      <c r="G33" s="39"/>
    </row>
    <row r="34" spans="1:7">
      <c r="A34" s="37"/>
      <c r="B34" s="1"/>
      <c r="C34" s="1"/>
      <c r="D34" s="36"/>
      <c r="E34" s="36"/>
      <c r="F34" s="36"/>
      <c r="G34" s="36"/>
    </row>
    <row r="35" spans="1:7">
      <c r="D35" s="7"/>
      <c r="E35" s="7"/>
      <c r="F35" s="7"/>
      <c r="G35" s="7"/>
    </row>
    <row r="36" spans="1:7">
      <c r="D36" s="8"/>
      <c r="E36" s="8"/>
      <c r="F36" s="8"/>
      <c r="G36" s="7"/>
    </row>
    <row r="37" spans="1:7" s="59" customFormat="1">
      <c r="A37" s="29"/>
      <c r="B37" s="9"/>
      <c r="C37" s="33"/>
      <c r="D37" s="74"/>
      <c r="E37" s="74"/>
      <c r="F37" s="74"/>
      <c r="G37" s="7"/>
    </row>
    <row r="38" spans="1:7">
      <c r="D38" s="7"/>
      <c r="E38" s="7"/>
      <c r="F38" s="7"/>
      <c r="G38" s="7"/>
    </row>
    <row r="39" spans="1:7">
      <c r="C39" s="33"/>
      <c r="D39" s="7"/>
      <c r="E39" s="7"/>
      <c r="F39" s="7"/>
      <c r="G39" s="7"/>
    </row>
    <row r="40" spans="1:7">
      <c r="C40" s="33"/>
      <c r="D40" s="7"/>
      <c r="E40" s="7"/>
      <c r="F40" s="7"/>
      <c r="G40" s="7"/>
    </row>
    <row r="41" spans="1:7">
      <c r="C41" s="29"/>
      <c r="D41" s="7"/>
      <c r="E41" s="7"/>
      <c r="F41" s="7"/>
      <c r="G41" s="7"/>
    </row>
    <row r="42" spans="1:7">
      <c r="C42" s="29"/>
      <c r="D42" s="7"/>
      <c r="E42" s="7"/>
      <c r="F42" s="7"/>
      <c r="G42" s="7"/>
    </row>
    <row r="43" spans="1:7">
      <c r="C43" s="29"/>
      <c r="D43" s="7"/>
      <c r="E43" s="7"/>
      <c r="F43" s="7"/>
      <c r="G43" s="7"/>
    </row>
  </sheetData>
  <autoFilter ref="A14:G30"/>
  <mergeCells count="1">
    <mergeCell ref="A5:G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63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psc</vt:lpstr>
      <vt:lpstr>psc!Charged</vt:lpstr>
      <vt:lpstr>psc!Print_Area</vt:lpstr>
      <vt:lpstr>psc!Print_Titles</vt:lpstr>
      <vt:lpstr>psc!psc</vt:lpstr>
      <vt:lpstr>psc!revise</vt:lpstr>
      <vt:lpstr>psc!summary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2020-03-16T08:41:14Z</cp:lastPrinted>
  <dcterms:created xsi:type="dcterms:W3CDTF">2004-06-02T16:25:22Z</dcterms:created>
  <dcterms:modified xsi:type="dcterms:W3CDTF">2020-03-26T10:02:09Z</dcterms:modified>
</cp:coreProperties>
</file>