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485" activeTab="1"/>
  </bookViews>
  <sheets>
    <sheet name="St.16" sheetId="1" r:id="rId1"/>
    <sheet name="Annexure to St.16" sheetId="2" r:id="rId2"/>
  </sheets>
  <definedNames>
    <definedName name="_xlnm.Print_Area" localSheetId="0">'St.16'!$A$1:$G$45</definedName>
    <definedName name="_xlnm.Print_Titles" localSheetId="0">'St.16'!$1:$3</definedName>
  </definedNames>
  <calcPr fullCalcOnLoad="1"/>
</workbook>
</file>

<file path=xl/sharedStrings.xml><?xml version="1.0" encoding="utf-8"?>
<sst xmlns="http://schemas.openxmlformats.org/spreadsheetml/2006/main" count="141" uniqueCount="54">
  <si>
    <t>Description</t>
  </si>
  <si>
    <t>ACTUALS</t>
  </si>
  <si>
    <t>R.E.</t>
  </si>
  <si>
    <t>2002-03</t>
  </si>
  <si>
    <t>2003-04</t>
  </si>
  <si>
    <t>2004-05</t>
  </si>
  <si>
    <t>2005-06</t>
  </si>
  <si>
    <t>2006-07</t>
  </si>
  <si>
    <t>2007-08</t>
  </si>
  <si>
    <t>GRANTS</t>
  </si>
  <si>
    <t>A. PLAN GRANTS</t>
  </si>
  <si>
    <t xml:space="preserve">1. State Plan Schemes </t>
  </si>
  <si>
    <t xml:space="preserve">2. Central Plan Schemes </t>
  </si>
  <si>
    <t xml:space="preserve">3. Centrally Sponsored Schemes </t>
  </si>
  <si>
    <t xml:space="preserve">     a. Food for Work </t>
  </si>
  <si>
    <t>-</t>
  </si>
  <si>
    <t xml:space="preserve">     b. Others </t>
  </si>
  <si>
    <t>4. NEC Schemes or Special Plan Schemes</t>
  </si>
  <si>
    <t>TOTAL OF A :</t>
  </si>
  <si>
    <t xml:space="preserve">B. NON-PLAN GRANTS </t>
  </si>
  <si>
    <t xml:space="preserve">1. Statutory </t>
  </si>
  <si>
    <t xml:space="preserve">  a. Grants under Art. 275(I) of Constitution (other than under the proviso)</t>
  </si>
  <si>
    <t xml:space="preserve">     i. Under Finance Commission </t>
  </si>
  <si>
    <t xml:space="preserve">        (a) Revenue deficit grant</t>
  </si>
  <si>
    <t xml:space="preserve">        (b) Health Secror</t>
  </si>
  <si>
    <t xml:space="preserve">        (c) Education Sector</t>
  </si>
  <si>
    <t xml:space="preserve">        (d) Maintenance of Roads and Bridges</t>
  </si>
  <si>
    <t xml:space="preserve">        (e) Maintenance of  Buildings</t>
  </si>
  <si>
    <t xml:space="preserve">        (f) Maintenance of Forests</t>
  </si>
  <si>
    <t xml:space="preserve">        (g) Heritage Conservation </t>
  </si>
  <si>
    <t xml:space="preserve">        (h) State Specific Needs</t>
  </si>
  <si>
    <t xml:space="preserve">        (i) Calamity Relief</t>
  </si>
  <si>
    <t xml:space="preserve">        (j) Grants to Local Bodies</t>
  </si>
  <si>
    <t xml:space="preserve">        (k) Upgradation of Admn. (11th FC)  </t>
  </si>
  <si>
    <t xml:space="preserve">     ii. Others </t>
  </si>
  <si>
    <t xml:space="preserve">2. Other Grants </t>
  </si>
  <si>
    <t xml:space="preserve">  a. Central Road Fund </t>
  </si>
  <si>
    <t xml:space="preserve">  b. Roads of economic &amp; inter-State importance</t>
  </si>
  <si>
    <t xml:space="preserve">  c. Border roads &amp; roads of strategic importance</t>
  </si>
  <si>
    <t xml:space="preserve">  d. Compensation for loss of revenue on account of prohibition</t>
  </si>
  <si>
    <t xml:space="preserve">  e. Modernisation of Police </t>
  </si>
  <si>
    <t xml:space="preserve">  f.  Natural Calamities </t>
  </si>
  <si>
    <t xml:space="preserve">  g. Others</t>
  </si>
  <si>
    <t>TOTAL OF B :</t>
  </si>
  <si>
    <t>TOTAL OF (A+B) :</t>
  </si>
  <si>
    <t>Note: This includes following Finance Commission Grants booked under Plan Grants</t>
  </si>
  <si>
    <t>Total</t>
  </si>
  <si>
    <t>(c) Grants-in-aid for Maintenance of Forests ( 12th Finance Commission )</t>
  </si>
  <si>
    <t>(b) Grants for Local Bodies recommended by 11th Finance Commission</t>
  </si>
  <si>
    <t xml:space="preserve">        </t>
  </si>
  <si>
    <t>Note: It has been reported that some of the FC grants are booked as the plan grants at the instance of the Planning Commission. A foot note  is required to be given while furnishishing the relevant data.</t>
  </si>
  <si>
    <t>(a) Upgradation of Special ProblemGrants recommended by 11th Finance Commission</t>
  </si>
  <si>
    <t>(d) Grants-in-aid for Maintenance of Heritage Conservation ( 12th Finance Commission )</t>
  </si>
  <si>
    <t xml:space="preserve">         Note / details are furnished vide  Annexure to St. 16 at page 161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</si>
</sst>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00"/>
    <numFmt numFmtId="187" formatCode="0.0"/>
    <numFmt numFmtId="188" formatCode="00000"/>
    <numFmt numFmtId="189" formatCode="_(* #,##0.000_);_(* \(#,##0.000\);_(* &quot;-&quot;???_);_(@_)"/>
    <numFmt numFmtId="190" formatCode="0.00000"/>
    <numFmt numFmtId="191" formatCode="0.000000"/>
    <numFmt numFmtId="192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2" fontId="22" fillId="0" borderId="0" xfId="0" applyNumberFormat="1" applyFont="1" applyBorder="1" applyAlignment="1">
      <alignment wrapText="1"/>
    </xf>
    <xf numFmtId="0" fontId="21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right" wrapText="1"/>
    </xf>
    <xf numFmtId="2" fontId="21" fillId="0" borderId="10" xfId="0" applyNumberFormat="1" applyFont="1" applyBorder="1" applyAlignment="1">
      <alignment horizontal="right" wrapText="1"/>
    </xf>
    <xf numFmtId="0" fontId="21" fillId="0" borderId="10" xfId="0" applyFont="1" applyFill="1" applyBorder="1" applyAlignment="1">
      <alignment horizontal="right" wrapText="1"/>
    </xf>
    <xf numFmtId="2" fontId="22" fillId="0" borderId="10" xfId="0" applyNumberFormat="1" applyFont="1" applyBorder="1" applyAlignment="1">
      <alignment wrapText="1"/>
    </xf>
    <xf numFmtId="43" fontId="21" fillId="0" borderId="10" xfId="42" applyFont="1" applyFill="1" applyBorder="1" applyAlignment="1">
      <alignment horizontal="right" wrapText="1"/>
    </xf>
    <xf numFmtId="43" fontId="21" fillId="0" borderId="10" xfId="42" applyFont="1" applyFill="1" applyBorder="1" applyAlignment="1">
      <alignment wrapText="1"/>
    </xf>
    <xf numFmtId="2" fontId="21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21" fillId="0" borderId="10" xfId="0" applyFont="1" applyBorder="1" applyAlignment="1">
      <alignment vertical="center" wrapText="1"/>
    </xf>
    <xf numFmtId="43" fontId="21" fillId="0" borderId="10" xfId="42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2" fontId="21" fillId="0" borderId="10" xfId="0" applyNumberFormat="1" applyFont="1" applyBorder="1" applyAlignment="1">
      <alignment vertical="center" wrapText="1"/>
    </xf>
    <xf numFmtId="43" fontId="21" fillId="0" borderId="10" xfId="42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3" fontId="25" fillId="0" borderId="10" xfId="42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61"/>
  <sheetViews>
    <sheetView view="pageBreakPreview" zoomScaleSheetLayoutView="10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1" sqref="C51"/>
    </sheetView>
  </sheetViews>
  <sheetFormatPr defaultColWidth="9.140625" defaultRowHeight="12.75"/>
  <cols>
    <col min="1" max="1" width="47.00390625" style="7" customWidth="1"/>
    <col min="2" max="2" width="12.7109375" style="7" customWidth="1"/>
    <col min="3" max="3" width="12.28125" style="7" customWidth="1"/>
    <col min="4" max="4" width="12.57421875" style="7" customWidth="1"/>
    <col min="5" max="5" width="12.421875" style="7" customWidth="1"/>
    <col min="6" max="6" width="12.28125" style="7" customWidth="1"/>
    <col min="7" max="7" width="13.57421875" style="7" customWidth="1"/>
    <col min="8" max="16384" width="9.140625" style="7" customWidth="1"/>
  </cols>
  <sheetData>
    <row r="1" spans="1:7" s="4" customFormat="1" ht="12.75">
      <c r="A1" s="33" t="s">
        <v>0</v>
      </c>
      <c r="B1" s="32" t="s">
        <v>1</v>
      </c>
      <c r="C1" s="32"/>
      <c r="D1" s="32"/>
      <c r="E1" s="32"/>
      <c r="F1" s="32"/>
      <c r="G1" s="3" t="s">
        <v>2</v>
      </c>
    </row>
    <row r="2" spans="1:7" s="4" customFormat="1" ht="12.75">
      <c r="A2" s="34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 s="6" customFormat="1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12.75">
      <c r="A4" s="3" t="s">
        <v>9</v>
      </c>
      <c r="B4" s="4"/>
      <c r="C4" s="4"/>
      <c r="D4" s="4"/>
      <c r="E4" s="4"/>
      <c r="F4" s="4"/>
      <c r="G4" s="4"/>
    </row>
    <row r="5" spans="1:7" ht="12.75">
      <c r="A5" s="11" t="s">
        <v>10</v>
      </c>
      <c r="B5" s="4"/>
      <c r="C5" s="4"/>
      <c r="D5" s="4"/>
      <c r="E5" s="4"/>
      <c r="F5" s="4"/>
      <c r="G5" s="4"/>
    </row>
    <row r="6" spans="1:7" ht="12.75">
      <c r="A6" s="4" t="s">
        <v>11</v>
      </c>
      <c r="B6" s="12">
        <v>309.31</v>
      </c>
      <c r="C6" s="4">
        <v>333.43</v>
      </c>
      <c r="D6" s="4">
        <v>368.55</v>
      </c>
      <c r="E6" s="13">
        <v>322.01</v>
      </c>
      <c r="F6" s="13">
        <v>375.25</v>
      </c>
      <c r="G6" s="13">
        <v>505.62</v>
      </c>
    </row>
    <row r="7" spans="1:7" ht="12.75">
      <c r="A7" s="4" t="s">
        <v>12</v>
      </c>
      <c r="B7" s="4">
        <v>2.39</v>
      </c>
      <c r="C7" s="4">
        <v>2.03</v>
      </c>
      <c r="D7" s="4">
        <v>1.49</v>
      </c>
      <c r="E7" s="4">
        <v>2.71</v>
      </c>
      <c r="F7" s="13">
        <v>2.57</v>
      </c>
      <c r="G7" s="13">
        <v>1.86</v>
      </c>
    </row>
    <row r="8" spans="1:7" ht="12.75">
      <c r="A8" s="4" t="s">
        <v>13</v>
      </c>
      <c r="B8" s="13">
        <f aca="true" t="shared" si="0" ref="B8:G8">SUM(B9:B10)</f>
        <v>56.39</v>
      </c>
      <c r="C8" s="13">
        <f t="shared" si="0"/>
        <v>52.46</v>
      </c>
      <c r="D8" s="13">
        <f t="shared" si="0"/>
        <v>58.79</v>
      </c>
      <c r="E8" s="13">
        <f t="shared" si="0"/>
        <v>96.21</v>
      </c>
      <c r="F8" s="13">
        <f t="shared" si="0"/>
        <v>101.95</v>
      </c>
      <c r="G8" s="13">
        <f t="shared" si="0"/>
        <v>297.47</v>
      </c>
    </row>
    <row r="9" spans="1:7" ht="12.75">
      <c r="A9" s="4" t="s">
        <v>14</v>
      </c>
      <c r="B9" s="14" t="s">
        <v>15</v>
      </c>
      <c r="C9" s="14" t="s">
        <v>15</v>
      </c>
      <c r="D9" s="14" t="s">
        <v>15</v>
      </c>
      <c r="E9" s="14" t="s">
        <v>15</v>
      </c>
      <c r="F9" s="14" t="s">
        <v>15</v>
      </c>
      <c r="G9" s="4"/>
    </row>
    <row r="10" spans="1:7" ht="12.75">
      <c r="A10" s="4" t="s">
        <v>16</v>
      </c>
      <c r="B10" s="14">
        <v>56.39</v>
      </c>
      <c r="C10" s="14">
        <v>52.46</v>
      </c>
      <c r="D10" s="14">
        <v>58.79</v>
      </c>
      <c r="E10" s="15">
        <v>96.21</v>
      </c>
      <c r="F10" s="16">
        <v>101.95</v>
      </c>
      <c r="G10" s="16">
        <v>297.47</v>
      </c>
    </row>
    <row r="11" spans="1:7" ht="12.75">
      <c r="A11" s="4" t="s">
        <v>17</v>
      </c>
      <c r="B11" s="4">
        <v>0</v>
      </c>
      <c r="C11" s="13">
        <v>45.19</v>
      </c>
      <c r="D11" s="13">
        <v>90.88</v>
      </c>
      <c r="E11" s="13">
        <v>65.25</v>
      </c>
      <c r="F11" s="13">
        <v>91.51</v>
      </c>
      <c r="G11" s="13">
        <v>162.58</v>
      </c>
    </row>
    <row r="12" spans="1:7" ht="12.75">
      <c r="A12" s="11" t="s">
        <v>18</v>
      </c>
      <c r="B12" s="17">
        <f>SUM(B6+B7+B8+B11)</f>
        <v>368.09</v>
      </c>
      <c r="C12" s="17">
        <f>SUM(C6:C11)</f>
        <v>485.56999999999994</v>
      </c>
      <c r="D12" s="11">
        <f>SUM(D6:D11)</f>
        <v>578.5</v>
      </c>
      <c r="E12" s="11">
        <f>SUM(E6:E11)</f>
        <v>582.39</v>
      </c>
      <c r="F12" s="11">
        <f>SUM(F6:F11)</f>
        <v>673.23</v>
      </c>
      <c r="G12" s="11">
        <f>SUM(G6:G11)</f>
        <v>1265</v>
      </c>
    </row>
    <row r="13" spans="1:7" ht="12.75">
      <c r="A13" s="11"/>
      <c r="B13" s="4"/>
      <c r="C13" s="4"/>
      <c r="D13" s="4"/>
      <c r="E13" s="4"/>
      <c r="F13" s="4"/>
      <c r="G13" s="4"/>
    </row>
    <row r="14" spans="1:7" ht="12.75">
      <c r="A14" s="11" t="s">
        <v>19</v>
      </c>
      <c r="B14" s="4"/>
      <c r="C14" s="4"/>
      <c r="D14" s="4"/>
      <c r="E14" s="4"/>
      <c r="F14" s="4"/>
      <c r="G14" s="4"/>
    </row>
    <row r="15" spans="1:7" ht="12.75">
      <c r="A15" s="4" t="s">
        <v>20</v>
      </c>
      <c r="B15" s="14" t="s">
        <v>15</v>
      </c>
      <c r="C15" s="14" t="s">
        <v>15</v>
      </c>
      <c r="D15" s="14" t="s">
        <v>15</v>
      </c>
      <c r="E15" s="14" t="s">
        <v>15</v>
      </c>
      <c r="F15" s="14" t="s">
        <v>15</v>
      </c>
      <c r="G15" s="4"/>
    </row>
    <row r="16" spans="1:7" ht="25.5">
      <c r="A16" s="4" t="s">
        <v>21</v>
      </c>
      <c r="B16" s="14" t="s">
        <v>15</v>
      </c>
      <c r="C16" s="14" t="s">
        <v>15</v>
      </c>
      <c r="D16" s="14" t="s">
        <v>15</v>
      </c>
      <c r="E16" s="14" t="s">
        <v>15</v>
      </c>
      <c r="F16" s="14" t="s">
        <v>15</v>
      </c>
      <c r="G16" s="4"/>
    </row>
    <row r="17" spans="1:7" ht="12.75">
      <c r="A17" s="4" t="s">
        <v>22</v>
      </c>
      <c r="B17" s="14" t="s">
        <v>15</v>
      </c>
      <c r="C17" s="14" t="s">
        <v>15</v>
      </c>
      <c r="D17" s="14" t="s">
        <v>15</v>
      </c>
      <c r="E17" s="14" t="s">
        <v>15</v>
      </c>
      <c r="F17" s="14" t="s">
        <v>15</v>
      </c>
      <c r="G17" s="4"/>
    </row>
    <row r="18" spans="1:7" ht="12.75">
      <c r="A18" s="4" t="s">
        <v>23</v>
      </c>
      <c r="B18" s="4">
        <v>208.14</v>
      </c>
      <c r="C18" s="4">
        <v>141.47</v>
      </c>
      <c r="D18" s="4">
        <v>139.31</v>
      </c>
      <c r="E18" s="13">
        <v>143.26</v>
      </c>
      <c r="F18" s="13">
        <v>47.06</v>
      </c>
      <c r="G18" s="13">
        <v>52.86</v>
      </c>
    </row>
    <row r="19" spans="1:7" ht="12.75">
      <c r="A19" s="4" t="s">
        <v>24</v>
      </c>
      <c r="B19" s="16" t="s">
        <v>15</v>
      </c>
      <c r="C19" s="16" t="s">
        <v>15</v>
      </c>
      <c r="D19" s="16" t="s">
        <v>15</v>
      </c>
      <c r="E19" s="16" t="s">
        <v>15</v>
      </c>
      <c r="F19" s="16" t="s">
        <v>15</v>
      </c>
      <c r="G19" s="4"/>
    </row>
    <row r="20" spans="1:7" ht="12.75">
      <c r="A20" s="4" t="s">
        <v>25</v>
      </c>
      <c r="B20" s="16" t="s">
        <v>15</v>
      </c>
      <c r="C20" s="16" t="s">
        <v>15</v>
      </c>
      <c r="D20" s="16" t="s">
        <v>15</v>
      </c>
      <c r="E20" s="16" t="s">
        <v>15</v>
      </c>
      <c r="F20" s="16" t="s">
        <v>15</v>
      </c>
      <c r="G20" s="4"/>
    </row>
    <row r="21" spans="1:7" ht="12.75">
      <c r="A21" s="4" t="s">
        <v>26</v>
      </c>
      <c r="B21" s="16" t="s">
        <v>15</v>
      </c>
      <c r="C21" s="16" t="s">
        <v>15</v>
      </c>
      <c r="D21" s="16" t="s">
        <v>15</v>
      </c>
      <c r="E21" s="4"/>
      <c r="F21" s="16">
        <v>2.33</v>
      </c>
      <c r="G21" s="16">
        <v>2.33</v>
      </c>
    </row>
    <row r="22" spans="1:7" ht="12.75">
      <c r="A22" s="4" t="s">
        <v>27</v>
      </c>
      <c r="B22" s="16" t="s">
        <v>15</v>
      </c>
      <c r="C22" s="16" t="s">
        <v>15</v>
      </c>
      <c r="D22" s="16" t="s">
        <v>15</v>
      </c>
      <c r="E22" s="16" t="s">
        <v>15</v>
      </c>
      <c r="F22" s="16">
        <v>4.02</v>
      </c>
      <c r="G22" s="16">
        <v>4.02</v>
      </c>
    </row>
    <row r="23" spans="1:7" ht="12.75">
      <c r="A23" s="4" t="s">
        <v>28</v>
      </c>
      <c r="B23" s="16" t="s">
        <v>15</v>
      </c>
      <c r="C23" s="16" t="s">
        <v>15</v>
      </c>
      <c r="D23" s="16" t="s">
        <v>15</v>
      </c>
      <c r="E23" s="18">
        <v>0</v>
      </c>
      <c r="F23" s="18">
        <v>0</v>
      </c>
      <c r="G23" s="19">
        <v>0</v>
      </c>
    </row>
    <row r="24" spans="1:7" ht="12.75">
      <c r="A24" s="4" t="s">
        <v>29</v>
      </c>
      <c r="B24" s="16" t="s">
        <v>15</v>
      </c>
      <c r="C24" s="16" t="s">
        <v>15</v>
      </c>
      <c r="D24" s="16" t="s">
        <v>15</v>
      </c>
      <c r="E24" s="16" t="s">
        <v>15</v>
      </c>
      <c r="F24" s="18">
        <v>0</v>
      </c>
      <c r="G24" s="19">
        <v>0</v>
      </c>
    </row>
    <row r="25" spans="1:7" ht="12.75">
      <c r="A25" s="4" t="s">
        <v>30</v>
      </c>
      <c r="B25" s="16" t="s">
        <v>15</v>
      </c>
      <c r="C25" s="16" t="s">
        <v>15</v>
      </c>
      <c r="D25" s="16" t="s">
        <v>15</v>
      </c>
      <c r="E25" s="16" t="s">
        <v>15</v>
      </c>
      <c r="F25" s="16" t="s">
        <v>15</v>
      </c>
      <c r="G25" s="4"/>
    </row>
    <row r="26" spans="1:7" ht="12.75">
      <c r="A26" s="4" t="s">
        <v>31</v>
      </c>
      <c r="B26" s="4">
        <v>5.58</v>
      </c>
      <c r="C26" s="4">
        <v>8.86</v>
      </c>
      <c r="D26" s="12">
        <v>16.2</v>
      </c>
      <c r="E26" s="4">
        <v>13.15</v>
      </c>
      <c r="F26" s="20">
        <v>5.2</v>
      </c>
      <c r="G26" s="13">
        <v>27.46</v>
      </c>
    </row>
    <row r="27" spans="1:7" ht="12.75">
      <c r="A27" s="4" t="s">
        <v>32</v>
      </c>
      <c r="B27" s="4"/>
      <c r="C27" s="4"/>
      <c r="D27" s="21"/>
      <c r="E27" s="4"/>
      <c r="F27" s="4">
        <v>0.94</v>
      </c>
      <c r="G27" s="4"/>
    </row>
    <row r="28" spans="1:7" ht="12.75">
      <c r="A28" s="4" t="s">
        <v>33</v>
      </c>
      <c r="B28" s="4"/>
      <c r="C28" s="4"/>
      <c r="D28" s="21"/>
      <c r="E28" s="21"/>
      <c r="F28" s="4"/>
      <c r="G28" s="4"/>
    </row>
    <row r="29" spans="1:7" ht="12.75">
      <c r="A29" s="4" t="s">
        <v>34</v>
      </c>
      <c r="B29" s="4">
        <v>0.14</v>
      </c>
      <c r="C29" s="4">
        <v>0.12</v>
      </c>
      <c r="D29" s="4">
        <v>0.41</v>
      </c>
      <c r="E29" s="13">
        <v>2.31</v>
      </c>
      <c r="F29" s="20">
        <v>4.71</v>
      </c>
      <c r="G29" s="13">
        <v>9.59</v>
      </c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 t="s">
        <v>35</v>
      </c>
      <c r="B31" s="4"/>
      <c r="C31" s="4"/>
      <c r="D31" s="4"/>
      <c r="E31" s="4"/>
      <c r="F31" s="4"/>
      <c r="G31" s="4"/>
    </row>
    <row r="32" spans="1:7" ht="12.75">
      <c r="A32" s="4" t="s">
        <v>36</v>
      </c>
      <c r="B32" s="14" t="s">
        <v>15</v>
      </c>
      <c r="C32" s="14" t="s">
        <v>15</v>
      </c>
      <c r="D32" s="14" t="s">
        <v>15</v>
      </c>
      <c r="E32" s="14" t="s">
        <v>15</v>
      </c>
      <c r="F32" s="14" t="s">
        <v>15</v>
      </c>
      <c r="G32" s="4"/>
    </row>
    <row r="33" spans="1:7" ht="12.75">
      <c r="A33" s="4" t="s">
        <v>37</v>
      </c>
      <c r="B33" s="14" t="s">
        <v>15</v>
      </c>
      <c r="C33" s="14" t="s">
        <v>15</v>
      </c>
      <c r="D33" s="14" t="s">
        <v>15</v>
      </c>
      <c r="E33" s="14" t="s">
        <v>15</v>
      </c>
      <c r="F33" s="14" t="s">
        <v>15</v>
      </c>
      <c r="G33" s="4"/>
    </row>
    <row r="34" spans="1:7" ht="12.75">
      <c r="A34" s="4" t="s">
        <v>38</v>
      </c>
      <c r="B34" s="14" t="s">
        <v>15</v>
      </c>
      <c r="C34" s="14" t="s">
        <v>15</v>
      </c>
      <c r="D34" s="14" t="s">
        <v>15</v>
      </c>
      <c r="E34" s="14" t="s">
        <v>15</v>
      </c>
      <c r="F34" s="14" t="s">
        <v>15</v>
      </c>
      <c r="G34" s="4"/>
    </row>
    <row r="35" spans="1:7" ht="25.5">
      <c r="A35" s="4" t="s">
        <v>39</v>
      </c>
      <c r="B35" s="14" t="s">
        <v>15</v>
      </c>
      <c r="C35" s="14" t="s">
        <v>15</v>
      </c>
      <c r="D35" s="14" t="s">
        <v>15</v>
      </c>
      <c r="E35" s="14" t="s">
        <v>15</v>
      </c>
      <c r="F35" s="14" t="s">
        <v>15</v>
      </c>
      <c r="G35" s="4"/>
    </row>
    <row r="36" spans="1:7" ht="12.75">
      <c r="A36" s="4" t="s">
        <v>40</v>
      </c>
      <c r="B36" s="14" t="s">
        <v>15</v>
      </c>
      <c r="C36" s="14" t="s">
        <v>15</v>
      </c>
      <c r="D36" s="14" t="s">
        <v>15</v>
      </c>
      <c r="E36" s="14" t="s">
        <v>15</v>
      </c>
      <c r="F36" s="14" t="s">
        <v>15</v>
      </c>
      <c r="G36" s="4"/>
    </row>
    <row r="37" spans="1:7" ht="12.75">
      <c r="A37" s="4" t="s">
        <v>41</v>
      </c>
      <c r="B37" s="14" t="s">
        <v>15</v>
      </c>
      <c r="C37" s="14" t="s">
        <v>15</v>
      </c>
      <c r="D37" s="14" t="s">
        <v>15</v>
      </c>
      <c r="E37" s="14" t="s">
        <v>15</v>
      </c>
      <c r="F37" s="14" t="s">
        <v>15</v>
      </c>
      <c r="G37" s="4"/>
    </row>
    <row r="38" spans="1:7" ht="12.75">
      <c r="A38" s="4" t="s">
        <v>42</v>
      </c>
      <c r="B38" s="4"/>
      <c r="C38" s="4"/>
      <c r="D38" s="4"/>
      <c r="E38" s="12"/>
      <c r="F38" s="4"/>
      <c r="G38" s="4"/>
    </row>
    <row r="39" spans="1:7" ht="12.75">
      <c r="A39" s="11" t="s">
        <v>43</v>
      </c>
      <c r="B39" s="17">
        <f aca="true" t="shared" si="1" ref="B39:G39">SUM(B16:B38)</f>
        <v>213.85999999999999</v>
      </c>
      <c r="C39" s="17">
        <f t="shared" si="1"/>
        <v>150.45</v>
      </c>
      <c r="D39" s="17">
        <f t="shared" si="1"/>
        <v>155.92</v>
      </c>
      <c r="E39" s="17">
        <f t="shared" si="1"/>
        <v>158.72</v>
      </c>
      <c r="F39" s="17">
        <f t="shared" si="1"/>
        <v>64.25999999999999</v>
      </c>
      <c r="G39" s="17">
        <f t="shared" si="1"/>
        <v>96.25999999999999</v>
      </c>
    </row>
    <row r="40" spans="1:7" ht="12.75">
      <c r="A40" s="11"/>
      <c r="B40" s="4"/>
      <c r="C40" s="4"/>
      <c r="D40" s="4"/>
      <c r="E40" s="4"/>
      <c r="F40" s="4"/>
      <c r="G40" s="4"/>
    </row>
    <row r="41" spans="1:7" ht="12.75">
      <c r="A41" s="11" t="s">
        <v>44</v>
      </c>
      <c r="B41" s="17">
        <f aca="true" t="shared" si="2" ref="B41:G41">SUM(B12+B39)</f>
        <v>581.9499999999999</v>
      </c>
      <c r="C41" s="17">
        <f t="shared" si="2"/>
        <v>636.02</v>
      </c>
      <c r="D41" s="17">
        <f t="shared" si="2"/>
        <v>734.42</v>
      </c>
      <c r="E41" s="17">
        <f t="shared" si="2"/>
        <v>741.11</v>
      </c>
      <c r="F41" s="17">
        <f t="shared" si="2"/>
        <v>737.49</v>
      </c>
      <c r="G41" s="17">
        <f t="shared" si="2"/>
        <v>1361.26</v>
      </c>
    </row>
    <row r="42" spans="1:7" ht="12.75">
      <c r="A42" s="8"/>
      <c r="B42" s="9"/>
      <c r="C42" s="9"/>
      <c r="D42" s="9"/>
      <c r="E42" s="9"/>
      <c r="F42" s="9"/>
      <c r="G42" s="9"/>
    </row>
    <row r="43" spans="1:7" ht="24.75" customHeight="1">
      <c r="A43" s="37" t="s">
        <v>50</v>
      </c>
      <c r="B43" s="37"/>
      <c r="C43" s="37"/>
      <c r="D43" s="37"/>
      <c r="E43" s="37"/>
      <c r="F43" s="37"/>
      <c r="G43" s="37"/>
    </row>
    <row r="44" ht="12.75">
      <c r="A44" s="7" t="s">
        <v>49</v>
      </c>
    </row>
    <row r="45" spans="1:7" ht="12.75">
      <c r="A45" s="35" t="s">
        <v>53</v>
      </c>
      <c r="B45" s="36"/>
      <c r="C45" s="36"/>
      <c r="D45" s="36"/>
      <c r="E45" s="36"/>
      <c r="F45" s="36"/>
      <c r="G45" s="36"/>
    </row>
    <row r="46" spans="1:7" ht="12.75">
      <c r="A46" s="10"/>
      <c r="B46" s="10"/>
      <c r="C46" s="10"/>
      <c r="D46" s="10"/>
      <c r="E46" s="10"/>
      <c r="F46" s="10"/>
      <c r="G46" s="10"/>
    </row>
    <row r="47" spans="1:7" ht="12.75">
      <c r="A47" s="10"/>
      <c r="B47" s="10"/>
      <c r="C47" s="10"/>
      <c r="D47" s="10"/>
      <c r="E47" s="10"/>
      <c r="F47" s="10"/>
      <c r="G47" s="10"/>
    </row>
    <row r="48" spans="1:7" ht="12.75">
      <c r="A48" s="10"/>
      <c r="B48" s="10"/>
      <c r="C48" s="10"/>
      <c r="D48" s="10"/>
      <c r="E48" s="10"/>
      <c r="F48" s="10"/>
      <c r="G48" s="10"/>
    </row>
    <row r="49" spans="1:7" ht="12.75">
      <c r="A49" s="10"/>
      <c r="B49" s="10"/>
      <c r="C49" s="10"/>
      <c r="D49" s="10"/>
      <c r="E49" s="10"/>
      <c r="F49" s="10"/>
      <c r="G49" s="10"/>
    </row>
    <row r="50" spans="1:7" ht="12.75">
      <c r="A50" s="10"/>
      <c r="B50" s="10"/>
      <c r="C50" s="10"/>
      <c r="D50" s="10"/>
      <c r="E50" s="10"/>
      <c r="F50" s="10"/>
      <c r="G50" s="10"/>
    </row>
    <row r="51" spans="1:7" ht="12.75">
      <c r="A51" s="10"/>
      <c r="B51" s="10"/>
      <c r="C51" s="10"/>
      <c r="D51" s="10"/>
      <c r="E51" s="10"/>
      <c r="F51" s="10"/>
      <c r="G51" s="10"/>
    </row>
    <row r="52" spans="1:7" ht="12.75">
      <c r="A52" s="10"/>
      <c r="B52" s="10"/>
      <c r="C52" s="10"/>
      <c r="D52" s="10"/>
      <c r="E52" s="10"/>
      <c r="F52" s="10"/>
      <c r="G52" s="10"/>
    </row>
    <row r="53" spans="1:7" ht="12.75">
      <c r="A53" s="10"/>
      <c r="B53" s="10"/>
      <c r="C53" s="10"/>
      <c r="D53" s="10"/>
      <c r="E53" s="10"/>
      <c r="F53" s="10"/>
      <c r="G53" s="10"/>
    </row>
    <row r="54" spans="1:7" ht="12.75">
      <c r="A54" s="10"/>
      <c r="B54" s="10"/>
      <c r="C54" s="10"/>
      <c r="D54" s="10"/>
      <c r="E54" s="10"/>
      <c r="F54" s="10"/>
      <c r="G54" s="10"/>
    </row>
    <row r="55" spans="1:7" ht="12.75">
      <c r="A55" s="10"/>
      <c r="B55" s="10"/>
      <c r="C55" s="10"/>
      <c r="D55" s="10"/>
      <c r="E55" s="10"/>
      <c r="F55" s="10"/>
      <c r="G55" s="10"/>
    </row>
    <row r="56" spans="1:7" ht="12.75">
      <c r="A56" s="10"/>
      <c r="B56" s="10"/>
      <c r="C56" s="10"/>
      <c r="D56" s="10"/>
      <c r="E56" s="10"/>
      <c r="F56" s="10"/>
      <c r="G56" s="10"/>
    </row>
    <row r="57" spans="1:7" ht="12.75">
      <c r="A57" s="10"/>
      <c r="B57" s="10"/>
      <c r="C57" s="10"/>
      <c r="D57" s="10"/>
      <c r="E57" s="10"/>
      <c r="F57" s="10"/>
      <c r="G57" s="10"/>
    </row>
    <row r="58" spans="1:7" ht="12.75">
      <c r="A58" s="10"/>
      <c r="B58" s="10"/>
      <c r="C58" s="10"/>
      <c r="D58" s="10"/>
      <c r="E58" s="10"/>
      <c r="F58" s="10"/>
      <c r="G58" s="10"/>
    </row>
    <row r="59" spans="1:7" ht="12.75">
      <c r="A59" s="10"/>
      <c r="B59" s="10"/>
      <c r="C59" s="10"/>
      <c r="D59" s="10"/>
      <c r="E59" s="10"/>
      <c r="F59" s="10"/>
      <c r="G59" s="10"/>
    </row>
    <row r="60" spans="1:7" ht="12.75">
      <c r="A60" s="10"/>
      <c r="B60" s="10"/>
      <c r="C60" s="10"/>
      <c r="D60" s="10"/>
      <c r="E60" s="10"/>
      <c r="F60" s="10"/>
      <c r="G60" s="10"/>
    </row>
    <row r="61" spans="1:7" ht="12.75">
      <c r="A61" s="10"/>
      <c r="B61" s="10"/>
      <c r="C61" s="10"/>
      <c r="D61" s="10"/>
      <c r="E61" s="10"/>
      <c r="F61" s="10"/>
      <c r="G61" s="10"/>
    </row>
  </sheetData>
  <sheetProtection formatRows="0" insertColumns="0" insertRows="0" deleteColumns="0" deleteRows="0" autoFilter="0" pivotTables="0"/>
  <mergeCells count="4">
    <mergeCell ref="B1:F1"/>
    <mergeCell ref="A1:A2"/>
    <mergeCell ref="A45:G45"/>
    <mergeCell ref="A43:G43"/>
  </mergeCells>
  <printOptions horizontalCentered="1"/>
  <pageMargins left="1.5" right="0.75" top="1" bottom="1" header="0.5" footer="0.75"/>
  <pageSetup firstPageNumber="159" useFirstPageNumber="1" horizontalDpi="600" verticalDpi="600" orientation="landscape" pageOrder="overThenDown" paperSize="9" r:id="rId1"/>
  <headerFooter alignWithMargins="0">
    <oddHeader>&amp;L&amp;"Times New Roman,Bold"&amp;12                   Name of State -  Sikkim&amp;C&amp;"Times New Roman,Bold"&amp;12Grants from the Central Government&amp;R&amp;"Times New Roman,Bold"&amp;12Statement No 16
Rs in Crore</oddHeader>
    <oddFooter>&amp;C&amp;"Times New Roman,Regular"&amp;11&amp;P</oddFooter>
  </headerFooter>
  <rowBreaks count="1" manualBreakCount="1"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="60" workbookViewId="0" topLeftCell="A1">
      <selection activeCell="I7" sqref="I7"/>
    </sheetView>
  </sheetViews>
  <sheetFormatPr defaultColWidth="9.140625" defaultRowHeight="12.75"/>
  <cols>
    <col min="1" max="1" width="57.8515625" style="2" customWidth="1"/>
    <col min="2" max="7" width="10.7109375" style="2" customWidth="1"/>
    <col min="8" max="16384" width="9.140625" style="2" customWidth="1"/>
  </cols>
  <sheetData>
    <row r="1" ht="12.75">
      <c r="A1" s="22" t="s">
        <v>45</v>
      </c>
    </row>
    <row r="3" spans="1:7" ht="12.75">
      <c r="A3" s="38" t="s">
        <v>0</v>
      </c>
      <c r="B3" s="32" t="s">
        <v>1</v>
      </c>
      <c r="C3" s="32"/>
      <c r="D3" s="32"/>
      <c r="E3" s="32"/>
      <c r="F3" s="32"/>
      <c r="G3" s="3" t="s">
        <v>2</v>
      </c>
    </row>
    <row r="4" spans="1:7" ht="12.75">
      <c r="A4" s="38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3.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34.5" customHeight="1">
      <c r="A6" s="23" t="s">
        <v>51</v>
      </c>
      <c r="B6" s="23">
        <v>4.12</v>
      </c>
      <c r="C6" s="23">
        <v>5.18</v>
      </c>
      <c r="D6" s="24">
        <v>0</v>
      </c>
      <c r="E6" s="24">
        <v>0</v>
      </c>
      <c r="F6" s="23">
        <v>6.88</v>
      </c>
      <c r="G6" s="24">
        <v>0</v>
      </c>
    </row>
    <row r="7" spans="1:7" ht="34.5" customHeight="1">
      <c r="A7" s="23" t="s">
        <v>48</v>
      </c>
      <c r="B7" s="23">
        <v>0.59</v>
      </c>
      <c r="C7" s="23">
        <v>1.65</v>
      </c>
      <c r="D7" s="24">
        <v>0</v>
      </c>
      <c r="E7" s="24">
        <v>0</v>
      </c>
      <c r="F7" s="24">
        <v>0</v>
      </c>
      <c r="G7" s="24">
        <v>0</v>
      </c>
    </row>
    <row r="8" spans="1:7" ht="34.5" customHeight="1">
      <c r="A8" s="25" t="s">
        <v>47</v>
      </c>
      <c r="B8" s="24">
        <v>0</v>
      </c>
      <c r="C8" s="24">
        <v>0</v>
      </c>
      <c r="D8" s="24">
        <v>0</v>
      </c>
      <c r="E8" s="26">
        <v>1.6</v>
      </c>
      <c r="F8" s="26">
        <v>1.6</v>
      </c>
      <c r="G8" s="26">
        <v>1.6</v>
      </c>
    </row>
    <row r="9" spans="1:7" ht="34.5" customHeight="1">
      <c r="A9" s="25" t="s">
        <v>52</v>
      </c>
      <c r="B9" s="24">
        <v>0</v>
      </c>
      <c r="C9" s="24">
        <v>0</v>
      </c>
      <c r="D9" s="24">
        <v>0</v>
      </c>
      <c r="E9" s="24">
        <v>0</v>
      </c>
      <c r="F9" s="27">
        <v>1.25</v>
      </c>
      <c r="G9" s="23">
        <v>1.25</v>
      </c>
    </row>
    <row r="10" spans="1:7" ht="34.5" customHeight="1">
      <c r="A10" s="28" t="s">
        <v>46</v>
      </c>
      <c r="B10" s="29">
        <f aca="true" t="shared" si="0" ref="B10:G10">SUM(B6:B9)</f>
        <v>4.71</v>
      </c>
      <c r="C10" s="29">
        <f t="shared" si="0"/>
        <v>6.83</v>
      </c>
      <c r="D10" s="30">
        <f t="shared" si="0"/>
        <v>0</v>
      </c>
      <c r="E10" s="31">
        <f t="shared" si="0"/>
        <v>1.6</v>
      </c>
      <c r="F10" s="29">
        <f t="shared" si="0"/>
        <v>9.73</v>
      </c>
      <c r="G10" s="29">
        <f t="shared" si="0"/>
        <v>2.85</v>
      </c>
    </row>
    <row r="11" spans="1:7" ht="12.75">
      <c r="A11" s="1"/>
      <c r="B11" s="1"/>
      <c r="C11" s="1"/>
      <c r="D11" s="1"/>
      <c r="E11" s="1"/>
      <c r="F11" s="1"/>
      <c r="G11" s="1"/>
    </row>
  </sheetData>
  <mergeCells count="2">
    <mergeCell ref="A3:A4"/>
    <mergeCell ref="B3:F3"/>
  </mergeCells>
  <printOptions horizontalCentered="1"/>
  <pageMargins left="1.25" right="0.5" top="1" bottom="1" header="0.5" footer="0.75"/>
  <pageSetup firstPageNumber="161" useFirstPageNumber="1" horizontalDpi="600" verticalDpi="600" orientation="landscape" pageOrder="overThenDown" paperSize="9" r:id="rId1"/>
  <headerFooter alignWithMargins="0">
    <oddHeader>&amp;L&amp;"Arial,Bold"&amp;11                   &amp;"Times New Roman,Bold"&amp;12Name of State: Sikkim&amp;"Times New Roman,Regular" &amp;C&amp;"Times New Roman,Bold"&amp;12Grants from the Central Government&amp;R&amp;"Times New Roman,Bold"&amp;12Annexure to St. 16
Rs. in crores</oddHeader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2008-07-10T00:25:34Z</cp:lastPrinted>
  <dcterms:created xsi:type="dcterms:W3CDTF">2008-06-22T00:31:22Z</dcterms:created>
  <dcterms:modified xsi:type="dcterms:W3CDTF">2008-07-10T00:25:39Z</dcterms:modified>
  <cp:category/>
  <cp:version/>
  <cp:contentType/>
  <cp:contentStatus/>
</cp:coreProperties>
</file>