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7115" windowHeight="10485" activeTab="0"/>
  </bookViews>
  <sheets>
    <sheet name="St.39 " sheetId="1" r:id="rId1"/>
  </sheets>
  <definedNames>
    <definedName name="_xlnm.Print_Titles" localSheetId="0">'St.39 '!$1:$3</definedName>
  </definedNames>
  <calcPr fullCalcOnLoad="1"/>
</workbook>
</file>

<file path=xl/sharedStrings.xml><?xml version="1.0" encoding="utf-8"?>
<sst xmlns="http://schemas.openxmlformats.org/spreadsheetml/2006/main" count="64" uniqueCount="61">
  <si>
    <t>ITEMS</t>
  </si>
  <si>
    <t>Actuals</t>
  </si>
  <si>
    <t>RE</t>
  </si>
  <si>
    <t>BE</t>
  </si>
  <si>
    <t>2002-03</t>
  </si>
  <si>
    <t>2003-04</t>
  </si>
  <si>
    <t>2004-05</t>
  </si>
  <si>
    <t>2005-06</t>
  </si>
  <si>
    <t>2006-07</t>
  </si>
  <si>
    <t>2007-08</t>
  </si>
  <si>
    <t>2008-09</t>
  </si>
  <si>
    <t>REVENUE</t>
  </si>
  <si>
    <t>Rev. From Sale of Power (Within State)</t>
  </si>
  <si>
    <t>Rev. From Sale of Power (Outside State)</t>
  </si>
  <si>
    <t>Rev. Subsidies &amp; Grants</t>
  </si>
  <si>
    <t>Other Income</t>
  </si>
  <si>
    <t xml:space="preserve">                   TOTAL REVENUE</t>
  </si>
  <si>
    <t>EXPENDITURE</t>
  </si>
  <si>
    <t>GENERATION  COST:</t>
  </si>
  <si>
    <t>a</t>
  </si>
  <si>
    <t>Coal Cost</t>
  </si>
  <si>
    <t>b</t>
  </si>
  <si>
    <t>Oil Cost/Diesel Cost</t>
  </si>
  <si>
    <t>c</t>
  </si>
  <si>
    <t>Water-Hydel &amp; Thermal</t>
  </si>
  <si>
    <t>d</t>
  </si>
  <si>
    <t>Gas</t>
  </si>
  <si>
    <t>e</t>
  </si>
  <si>
    <t>Lubricants &amp; Cons.</t>
  </si>
  <si>
    <t>f</t>
  </si>
  <si>
    <t>Fuel Related Loss</t>
  </si>
  <si>
    <t>g</t>
  </si>
  <si>
    <t>Others</t>
  </si>
  <si>
    <t>TOTAL</t>
  </si>
  <si>
    <t>Purchase of Power</t>
  </si>
  <si>
    <t>Repairs &amp; Maintenance</t>
  </si>
  <si>
    <t xml:space="preserve">Employees Cost </t>
  </si>
  <si>
    <t xml:space="preserve">Adm. &amp; General Exp. </t>
  </si>
  <si>
    <t xml:space="preserve">Depreciation </t>
  </si>
  <si>
    <t>INTEREST &amp; FINANCE EXP.:</t>
  </si>
  <si>
    <t>Interest S.G. Loan</t>
  </si>
  <si>
    <t>Int.Loan-Other Than S.G.</t>
  </si>
  <si>
    <t>Other Finance Charges</t>
  </si>
  <si>
    <t xml:space="preserve">                   GROSS INTEREST</t>
  </si>
  <si>
    <t>Less Interest Capitalised</t>
  </si>
  <si>
    <t>INT.CHARGED TO OPERATION</t>
  </si>
  <si>
    <t>Other Exp.</t>
  </si>
  <si>
    <t>Extra Ordinary Exp.</t>
  </si>
  <si>
    <t>Prior Period Exp.</t>
  </si>
  <si>
    <t xml:space="preserve">                 TOTAL EXPENSES</t>
  </si>
  <si>
    <t>Profit Before Tax</t>
  </si>
  <si>
    <t>Income Tax</t>
  </si>
  <si>
    <t>Deferred Tax</t>
  </si>
  <si>
    <t>Profit After Tax</t>
  </si>
  <si>
    <t>DETAILS OF SUBSIDY:</t>
  </si>
  <si>
    <t>Subsidy Booked as per 1.4</t>
  </si>
  <si>
    <t>Subsidy Released by Govt. For Life Line Consumption</t>
  </si>
  <si>
    <t>Subsidy Released by Govt. for Other Domestic Consumers</t>
  </si>
  <si>
    <t>Subsidy Released by Govt. for Agriculture Consumers</t>
  </si>
  <si>
    <t>Other Subsidy Released by Govt.</t>
  </si>
  <si>
    <t>TOTAL SUBSIDY RELESED BY GOVT. (3.2+3.3+3.4+3.5)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</si>
</sst>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s.&quot;\ #,##0_);\(&quot;Rs.&quot;\ #,##0\)"/>
    <numFmt numFmtId="173" formatCode="&quot;Rs.&quot;\ #,##0_);[Red]\(&quot;Rs.&quot;\ #,##0\)"/>
    <numFmt numFmtId="174" formatCode="&quot;Rs.&quot;\ #,##0.00_);\(&quot;Rs.&quot;\ #,##0.00\)"/>
    <numFmt numFmtId="175" formatCode="&quot;Rs.&quot;\ #,##0.00_);[Red]\(&quot;Rs.&quot;\ #,##0.00\)"/>
    <numFmt numFmtId="176" formatCode="_(&quot;Rs.&quot;\ * #,##0_);_(&quot;Rs.&quot;\ * \(#,##0\);_(&quot;Rs.&quot;\ * &quot;-&quot;_);_(@_)"/>
    <numFmt numFmtId="177" formatCode="_(&quot;Rs.&quot;\ * #,##0.00_);_(&quot;Rs.&quot;\ * \(#,##0.00\);_(&quot;Rs.&quot;\ * &quot;-&quot;??_);_(@_)"/>
    <numFmt numFmtId="178" formatCode="&quot;Rs.&quot;\ #,##0;&quot;Rs.&quot;\ \-#,##0"/>
    <numFmt numFmtId="179" formatCode="&quot;Rs.&quot;\ #,##0;[Red]&quot;Rs.&quot;\ \-#,##0"/>
    <numFmt numFmtId="180" formatCode="&quot;Rs.&quot;\ #,##0.00;&quot;Rs.&quot;\ \-#,##0.00"/>
    <numFmt numFmtId="181" formatCode="&quot;Rs.&quot;\ #,##0.00;[Red]&quot;Rs.&quot;\ \-#,##0.00"/>
    <numFmt numFmtId="182" formatCode="_ &quot;Rs.&quot;\ * #,##0_ ;_ &quot;Rs.&quot;\ * \-#,##0_ ;_ &quot;Rs.&quot;\ * &quot;-&quot;_ ;_ @_ "/>
    <numFmt numFmtId="183" formatCode="_ * #,##0_ ;_ * \-#,##0_ ;_ * &quot;-&quot;_ ;_ @_ "/>
    <numFmt numFmtId="184" formatCode="_ &quot;Rs.&quot;\ * #,##0.00_ ;_ &quot;Rs.&quot;\ * \-#,##0.00_ ;_ &quot;Rs.&quot;\ * &quot;-&quot;??_ ;_ @_ "/>
    <numFmt numFmtId="185" formatCode="_ * #,##0.00_ ;_ * \-#,##0.00_ ;_ * &quot;-&quot;??_ ;_ @_ "/>
    <numFmt numFmtId="186" formatCode="0.0"/>
    <numFmt numFmtId="187" formatCode="0.000"/>
    <numFmt numFmtId="188" formatCode="&quot;$&quot;#,##0.00"/>
    <numFmt numFmtId="189" formatCode="0.0000"/>
    <numFmt numFmtId="190" formatCode="&quot;Rs.&quot;#,##0_);\(&quot;Rs.&quot;#,##0\)"/>
    <numFmt numFmtId="191" formatCode="&quot;Rs.&quot;#,##0_);[Red]\(&quot;Rs.&quot;#,##0\)"/>
    <numFmt numFmtId="192" formatCode="&quot;Rs.&quot;#,##0.00_);\(&quot;Rs.&quot;#,##0.00\)"/>
    <numFmt numFmtId="193" formatCode="&quot;Rs.&quot;#,##0.00_);[Red]\(&quot;Rs.&quot;#,##0.00\)"/>
    <numFmt numFmtId="194" formatCode="_(&quot;Rs.&quot;* #,##0_);_(&quot;Rs.&quot;* \(#,##0\);_(&quot;Rs.&quot;* &quot;-&quot;_);_(@_)"/>
    <numFmt numFmtId="195" formatCode="_(&quot;Rs.&quot;* #,##0.00_);_(&quot;Rs.&quot;* \(#,##0.00\);_(&quot;Rs.&quot;* &quot;-&quot;??_);_(@_)"/>
    <numFmt numFmtId="196" formatCode="0000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0."/>
    <numFmt numFmtId="202" formatCode="[$-409]dddd\,\ mmmm\ dd\,\ yyyy"/>
    <numFmt numFmtId="203" formatCode="[$-409]h:mm:ss\ AM/PM"/>
    <numFmt numFmtId="204" formatCode="mmm/yyyy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21" fillId="0" borderId="10" xfId="0" applyFont="1" applyBorder="1" applyAlignment="1">
      <alignment/>
    </xf>
    <xf numFmtId="0" fontId="22" fillId="0" borderId="10" xfId="0" applyFont="1" applyBorder="1" applyAlignment="1">
      <alignment/>
    </xf>
    <xf numFmtId="2" fontId="21" fillId="0" borderId="10" xfId="0" applyNumberFormat="1" applyFont="1" applyBorder="1" applyAlignment="1">
      <alignment/>
    </xf>
    <xf numFmtId="43" fontId="21" fillId="0" borderId="10" xfId="42" applyFont="1" applyBorder="1" applyAlignment="1">
      <alignment/>
    </xf>
    <xf numFmtId="2" fontId="22" fillId="0" borderId="10" xfId="0" applyNumberFormat="1" applyFont="1" applyBorder="1" applyAlignment="1">
      <alignment/>
    </xf>
    <xf numFmtId="0" fontId="21" fillId="0" borderId="10" xfId="0" applyFont="1" applyBorder="1" applyAlignment="1">
      <alignment horizontal="center"/>
    </xf>
    <xf numFmtId="0" fontId="23" fillId="0" borderId="10" xfId="0" applyFont="1" applyBorder="1" applyAlignment="1">
      <alignment/>
    </xf>
    <xf numFmtId="2" fontId="23" fillId="0" borderId="10" xfId="0" applyNumberFormat="1" applyFont="1" applyBorder="1" applyAlignment="1">
      <alignment/>
    </xf>
    <xf numFmtId="0" fontId="21" fillId="0" borderId="10" xfId="0" applyFont="1" applyBorder="1" applyAlignment="1">
      <alignment horizontal="right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K48"/>
  <sheetViews>
    <sheetView tabSelected="1" view="pageBreakPreview" zoomScaleSheetLayoutView="100" workbookViewId="0" topLeftCell="A1">
      <selection activeCell="F18" sqref="F18"/>
    </sheetView>
  </sheetViews>
  <sheetFormatPr defaultColWidth="9.140625" defaultRowHeight="12.75"/>
  <cols>
    <col min="1" max="1" width="5.28125" style="3" customWidth="1"/>
    <col min="2" max="2" width="39.8515625" style="3" customWidth="1"/>
    <col min="3" max="8" width="11.7109375" style="3" customWidth="1"/>
    <col min="9" max="9" width="9.8515625" style="3" customWidth="1"/>
    <col min="10" max="16384" width="9.140625" style="3" customWidth="1"/>
  </cols>
  <sheetData>
    <row r="1" spans="1:9" ht="12.75">
      <c r="A1" s="14" t="s">
        <v>0</v>
      </c>
      <c r="B1" s="14"/>
      <c r="C1" s="15" t="s">
        <v>1</v>
      </c>
      <c r="D1" s="15"/>
      <c r="E1" s="15"/>
      <c r="F1" s="15"/>
      <c r="G1" s="15"/>
      <c r="H1" s="2" t="s">
        <v>2</v>
      </c>
      <c r="I1" s="2" t="s">
        <v>3</v>
      </c>
    </row>
    <row r="2" spans="1:11" ht="12.75">
      <c r="A2" s="14"/>
      <c r="B2" s="14"/>
      <c r="C2" s="2" t="s">
        <v>4</v>
      </c>
      <c r="D2" s="2" t="s">
        <v>5</v>
      </c>
      <c r="E2" s="2" t="s">
        <v>6</v>
      </c>
      <c r="F2" s="2" t="s">
        <v>7</v>
      </c>
      <c r="G2" s="2" t="s">
        <v>8</v>
      </c>
      <c r="H2" s="2" t="s">
        <v>9</v>
      </c>
      <c r="I2" s="2" t="s">
        <v>10</v>
      </c>
      <c r="J2" s="4"/>
      <c r="K2" s="4"/>
    </row>
    <row r="3" spans="1:11" ht="12.75">
      <c r="A3" s="1">
        <v>1</v>
      </c>
      <c r="B3" s="1">
        <v>2</v>
      </c>
      <c r="C3" s="1">
        <v>3</v>
      </c>
      <c r="D3" s="1">
        <v>4</v>
      </c>
      <c r="E3" s="1">
        <v>5</v>
      </c>
      <c r="F3" s="1">
        <v>6</v>
      </c>
      <c r="G3" s="1">
        <v>7</v>
      </c>
      <c r="H3" s="1">
        <v>8</v>
      </c>
      <c r="I3" s="1">
        <v>9</v>
      </c>
      <c r="J3" s="4"/>
      <c r="K3" s="4"/>
    </row>
    <row r="4" spans="1:9" ht="12.75">
      <c r="A4" s="5">
        <v>1</v>
      </c>
      <c r="B4" s="6" t="s">
        <v>11</v>
      </c>
      <c r="C4" s="7"/>
      <c r="D4" s="7"/>
      <c r="E4" s="7"/>
      <c r="F4" s="7"/>
      <c r="G4" s="7"/>
      <c r="H4" s="7"/>
      <c r="I4" s="7"/>
    </row>
    <row r="5" spans="1:9" ht="12.75">
      <c r="A5" s="5">
        <v>1.1</v>
      </c>
      <c r="B5" s="5" t="s">
        <v>12</v>
      </c>
      <c r="C5" s="7">
        <v>12.97</v>
      </c>
      <c r="D5" s="7">
        <v>13.67</v>
      </c>
      <c r="E5" s="7">
        <v>21.41</v>
      </c>
      <c r="F5" s="7">
        <v>28</v>
      </c>
      <c r="G5" s="7">
        <v>33.16</v>
      </c>
      <c r="H5" s="7">
        <v>25</v>
      </c>
      <c r="I5" s="7">
        <v>32</v>
      </c>
    </row>
    <row r="6" spans="1:9" ht="12.75">
      <c r="A6" s="5">
        <v>1.2</v>
      </c>
      <c r="B6" s="5" t="s">
        <v>13</v>
      </c>
      <c r="C6" s="8">
        <v>0</v>
      </c>
      <c r="D6" s="8">
        <v>0</v>
      </c>
      <c r="E6" s="8">
        <v>0</v>
      </c>
      <c r="F6" s="8">
        <v>0</v>
      </c>
      <c r="G6" s="7">
        <v>25</v>
      </c>
      <c r="H6" s="7">
        <v>55</v>
      </c>
      <c r="I6" s="7">
        <v>114</v>
      </c>
    </row>
    <row r="7" spans="1:9" ht="12.75">
      <c r="A7" s="5">
        <v>1.3</v>
      </c>
      <c r="B7" s="5" t="s">
        <v>14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</row>
    <row r="8" spans="1:9" ht="12.75">
      <c r="A8" s="5">
        <v>1.4</v>
      </c>
      <c r="B8" s="5" t="s">
        <v>15</v>
      </c>
      <c r="C8" s="5"/>
      <c r="D8" s="5"/>
      <c r="E8" s="5"/>
      <c r="F8" s="5"/>
      <c r="G8" s="5"/>
      <c r="H8" s="5"/>
      <c r="I8" s="5"/>
    </row>
    <row r="9" spans="1:9" ht="12.75">
      <c r="A9" s="5"/>
      <c r="B9" s="6" t="s">
        <v>16</v>
      </c>
      <c r="C9" s="9">
        <f aca="true" t="shared" si="0" ref="C9:I9">SUM(C4:C7)</f>
        <v>12.97</v>
      </c>
      <c r="D9" s="9">
        <f t="shared" si="0"/>
        <v>13.67</v>
      </c>
      <c r="E9" s="9">
        <f t="shared" si="0"/>
        <v>21.41</v>
      </c>
      <c r="F9" s="9">
        <f t="shared" si="0"/>
        <v>28</v>
      </c>
      <c r="G9" s="9">
        <f t="shared" si="0"/>
        <v>58.16</v>
      </c>
      <c r="H9" s="9">
        <f t="shared" si="0"/>
        <v>80</v>
      </c>
      <c r="I9" s="9">
        <f t="shared" si="0"/>
        <v>146</v>
      </c>
    </row>
    <row r="10" spans="1:9" ht="12.75">
      <c r="A10" s="5">
        <v>2</v>
      </c>
      <c r="B10" s="6" t="s">
        <v>17</v>
      </c>
      <c r="C10" s="7"/>
      <c r="D10" s="7"/>
      <c r="E10" s="7"/>
      <c r="F10" s="7"/>
      <c r="G10" s="7"/>
      <c r="H10" s="7"/>
      <c r="I10" s="7"/>
    </row>
    <row r="11" spans="1:9" ht="12.75">
      <c r="A11" s="5">
        <v>2.1</v>
      </c>
      <c r="B11" s="6" t="s">
        <v>18</v>
      </c>
      <c r="C11" s="7"/>
      <c r="D11" s="7"/>
      <c r="E11" s="7"/>
      <c r="F11" s="7"/>
      <c r="G11" s="7"/>
      <c r="H11" s="7"/>
      <c r="I11" s="7"/>
    </row>
    <row r="12" spans="1:9" ht="12.75">
      <c r="A12" s="10" t="s">
        <v>19</v>
      </c>
      <c r="B12" s="5" t="s">
        <v>20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</row>
    <row r="13" spans="1:9" ht="12.75">
      <c r="A13" s="10" t="s">
        <v>21</v>
      </c>
      <c r="B13" s="5" t="s">
        <v>22</v>
      </c>
      <c r="C13" s="7">
        <v>0.36</v>
      </c>
      <c r="D13" s="7">
        <v>0.37</v>
      </c>
      <c r="E13" s="7">
        <v>0.39</v>
      </c>
      <c r="F13" s="7">
        <v>0.35</v>
      </c>
      <c r="G13" s="7">
        <v>0.32</v>
      </c>
      <c r="H13" s="7">
        <v>0.45</v>
      </c>
      <c r="I13" s="7">
        <v>0.46</v>
      </c>
    </row>
    <row r="14" spans="1:9" ht="12.75">
      <c r="A14" s="10" t="s">
        <v>23</v>
      </c>
      <c r="B14" s="5" t="s">
        <v>24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</row>
    <row r="15" spans="1:9" ht="12.75">
      <c r="A15" s="10" t="s">
        <v>25</v>
      </c>
      <c r="B15" s="5" t="s">
        <v>26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</row>
    <row r="16" spans="1:9" ht="12.75">
      <c r="A16" s="10" t="s">
        <v>27</v>
      </c>
      <c r="B16" s="5" t="s">
        <v>28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</row>
    <row r="17" spans="1:9" ht="12.75">
      <c r="A17" s="10" t="s">
        <v>29</v>
      </c>
      <c r="B17" s="5" t="s">
        <v>30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</row>
    <row r="18" spans="1:9" ht="12.75">
      <c r="A18" s="10" t="s">
        <v>31</v>
      </c>
      <c r="B18" s="5" t="s">
        <v>32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</row>
    <row r="19" spans="1:9" ht="12.75">
      <c r="A19" s="5"/>
      <c r="B19" s="2" t="s">
        <v>33</v>
      </c>
      <c r="C19" s="9">
        <f aca="true" t="shared" si="1" ref="C19:I19">SUM(C12:C18)</f>
        <v>0.36</v>
      </c>
      <c r="D19" s="9">
        <f t="shared" si="1"/>
        <v>0.37</v>
      </c>
      <c r="E19" s="9">
        <f t="shared" si="1"/>
        <v>0.39</v>
      </c>
      <c r="F19" s="9">
        <f t="shared" si="1"/>
        <v>0.35</v>
      </c>
      <c r="G19" s="9">
        <f t="shared" si="1"/>
        <v>0.32</v>
      </c>
      <c r="H19" s="9">
        <f t="shared" si="1"/>
        <v>0.45</v>
      </c>
      <c r="I19" s="9">
        <f t="shared" si="1"/>
        <v>0.46</v>
      </c>
    </row>
    <row r="20" spans="1:9" ht="12.75">
      <c r="A20" s="5">
        <v>2.2</v>
      </c>
      <c r="B20" s="5" t="s">
        <v>34</v>
      </c>
      <c r="C20" s="7">
        <v>24.31</v>
      </c>
      <c r="D20" s="7">
        <v>8.96</v>
      </c>
      <c r="E20" s="7">
        <v>60.26</v>
      </c>
      <c r="F20" s="7">
        <v>12.5</v>
      </c>
      <c r="G20" s="7">
        <v>0</v>
      </c>
      <c r="H20" s="7">
        <v>5</v>
      </c>
      <c r="I20" s="7">
        <v>1</v>
      </c>
    </row>
    <row r="21" spans="1:9" ht="12.75">
      <c r="A21" s="5">
        <v>2.3</v>
      </c>
      <c r="B21" s="5" t="s">
        <v>35</v>
      </c>
      <c r="C21" s="7">
        <v>11.05</v>
      </c>
      <c r="D21" s="7">
        <v>11.05</v>
      </c>
      <c r="E21" s="7">
        <v>11.13</v>
      </c>
      <c r="F21" s="7">
        <v>10.02</v>
      </c>
      <c r="G21" s="7">
        <v>9.27</v>
      </c>
      <c r="H21" s="7">
        <v>8.5</v>
      </c>
      <c r="I21" s="7">
        <v>9.43</v>
      </c>
    </row>
    <row r="22" spans="1:9" ht="12.75">
      <c r="A22" s="5">
        <v>2.4</v>
      </c>
      <c r="B22" s="5" t="s">
        <v>36</v>
      </c>
      <c r="C22" s="7"/>
      <c r="D22" s="7"/>
      <c r="E22" s="7"/>
      <c r="F22" s="7"/>
      <c r="G22" s="7"/>
      <c r="H22" s="7"/>
      <c r="I22" s="7"/>
    </row>
    <row r="23" spans="1:9" ht="12.75">
      <c r="A23" s="5">
        <v>2.5</v>
      </c>
      <c r="B23" s="5" t="s">
        <v>37</v>
      </c>
      <c r="C23" s="7">
        <v>6.84</v>
      </c>
      <c r="D23" s="7">
        <v>7.38</v>
      </c>
      <c r="E23" s="7">
        <v>8.02</v>
      </c>
      <c r="F23" s="7">
        <v>9.22</v>
      </c>
      <c r="G23" s="7">
        <v>9.59</v>
      </c>
      <c r="H23" s="7">
        <v>9.84</v>
      </c>
      <c r="I23" s="7">
        <v>11.77</v>
      </c>
    </row>
    <row r="24" spans="1:9" ht="12.75">
      <c r="A24" s="5">
        <v>2.6</v>
      </c>
      <c r="B24" s="5" t="s">
        <v>38</v>
      </c>
      <c r="C24" s="7"/>
      <c r="D24" s="7"/>
      <c r="E24" s="7"/>
      <c r="F24" s="7"/>
      <c r="G24" s="7"/>
      <c r="H24" s="7"/>
      <c r="I24" s="7"/>
    </row>
    <row r="25" spans="1:9" ht="12.75">
      <c r="A25" s="5"/>
      <c r="B25" s="5"/>
      <c r="C25" s="7"/>
      <c r="D25" s="7"/>
      <c r="E25" s="7"/>
      <c r="F25" s="7"/>
      <c r="G25" s="7"/>
      <c r="H25" s="7"/>
      <c r="I25" s="7"/>
    </row>
    <row r="26" spans="1:9" ht="12.75">
      <c r="A26" s="5">
        <v>2.7</v>
      </c>
      <c r="B26" s="6" t="s">
        <v>39</v>
      </c>
      <c r="C26" s="7"/>
      <c r="D26" s="7"/>
      <c r="E26" s="7"/>
      <c r="F26" s="7"/>
      <c r="G26" s="7"/>
      <c r="H26" s="7"/>
      <c r="I26" s="7"/>
    </row>
    <row r="27" spans="1:9" ht="12.75">
      <c r="A27" s="10" t="s">
        <v>19</v>
      </c>
      <c r="B27" s="5" t="s">
        <v>40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</row>
    <row r="28" spans="1:9" ht="12.75">
      <c r="A28" s="10" t="s">
        <v>21</v>
      </c>
      <c r="B28" s="5" t="s">
        <v>41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</row>
    <row r="29" spans="1:9" ht="12.75">
      <c r="A29" s="10" t="s">
        <v>23</v>
      </c>
      <c r="B29" s="5" t="s">
        <v>42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</row>
    <row r="30" spans="1:9" ht="12.75">
      <c r="A30" s="5"/>
      <c r="B30" s="6" t="s">
        <v>43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</row>
    <row r="31" spans="1:9" ht="12.75">
      <c r="A31" s="5"/>
      <c r="B31" s="5" t="s">
        <v>44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</row>
    <row r="32" spans="1:9" ht="12.75">
      <c r="A32" s="5"/>
      <c r="B32" s="6" t="s">
        <v>45</v>
      </c>
      <c r="C32" s="7"/>
      <c r="D32" s="7"/>
      <c r="E32" s="7"/>
      <c r="F32" s="7"/>
      <c r="G32" s="7"/>
      <c r="H32" s="7"/>
      <c r="I32" s="7"/>
    </row>
    <row r="33" spans="1:9" ht="12.75">
      <c r="A33" s="5">
        <v>2.8</v>
      </c>
      <c r="B33" s="5" t="s">
        <v>46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</row>
    <row r="34" spans="1:9" ht="12.75">
      <c r="A34" s="5">
        <v>2.9</v>
      </c>
      <c r="B34" s="5" t="s">
        <v>47</v>
      </c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</row>
    <row r="35" spans="1:9" ht="12.75">
      <c r="A35" s="5">
        <v>2.1</v>
      </c>
      <c r="B35" s="5" t="s">
        <v>48</v>
      </c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</row>
    <row r="36" spans="1:9" ht="12.75">
      <c r="A36" s="5"/>
      <c r="B36" s="6" t="s">
        <v>49</v>
      </c>
      <c r="C36" s="9">
        <f aca="true" t="shared" si="2" ref="C36:I36">SUM(C19:C23)</f>
        <v>42.56</v>
      </c>
      <c r="D36" s="9">
        <f t="shared" si="2"/>
        <v>27.76</v>
      </c>
      <c r="E36" s="9">
        <f t="shared" si="2"/>
        <v>79.8</v>
      </c>
      <c r="F36" s="9">
        <f t="shared" si="2"/>
        <v>32.089999999999996</v>
      </c>
      <c r="G36" s="9">
        <f t="shared" si="2"/>
        <v>19.18</v>
      </c>
      <c r="H36" s="9">
        <f t="shared" si="2"/>
        <v>23.79</v>
      </c>
      <c r="I36" s="9">
        <f t="shared" si="2"/>
        <v>22.66</v>
      </c>
    </row>
    <row r="37" spans="1:9" ht="12.75">
      <c r="A37" s="5">
        <v>2.3</v>
      </c>
      <c r="B37" s="11" t="s">
        <v>50</v>
      </c>
      <c r="C37" s="12">
        <f aca="true" t="shared" si="3" ref="C37:I37">C9-C36</f>
        <v>-29.590000000000003</v>
      </c>
      <c r="D37" s="12">
        <f t="shared" si="3"/>
        <v>-14.090000000000002</v>
      </c>
      <c r="E37" s="12">
        <f t="shared" si="3"/>
        <v>-58.39</v>
      </c>
      <c r="F37" s="12">
        <f t="shared" si="3"/>
        <v>-4.089999999999996</v>
      </c>
      <c r="G37" s="12">
        <f t="shared" si="3"/>
        <v>38.98</v>
      </c>
      <c r="H37" s="12">
        <f t="shared" si="3"/>
        <v>56.21</v>
      </c>
      <c r="I37" s="12">
        <f t="shared" si="3"/>
        <v>123.34</v>
      </c>
    </row>
    <row r="38" spans="1:9" ht="12.75">
      <c r="A38" s="5">
        <v>2.4</v>
      </c>
      <c r="B38" s="5" t="s">
        <v>51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</row>
    <row r="39" spans="1:9" ht="12.75">
      <c r="A39" s="5">
        <v>2.5</v>
      </c>
      <c r="B39" s="5" t="s">
        <v>52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</row>
    <row r="40" spans="1:9" ht="12.75">
      <c r="A40" s="5"/>
      <c r="B40" s="11" t="s">
        <v>53</v>
      </c>
      <c r="C40" s="12">
        <f aca="true" t="shared" si="4" ref="C40:I40">C9-C36</f>
        <v>-29.590000000000003</v>
      </c>
      <c r="D40" s="12">
        <f t="shared" si="4"/>
        <v>-14.090000000000002</v>
      </c>
      <c r="E40" s="12">
        <f t="shared" si="4"/>
        <v>-58.39</v>
      </c>
      <c r="F40" s="12">
        <f t="shared" si="4"/>
        <v>-4.089999999999996</v>
      </c>
      <c r="G40" s="12">
        <f t="shared" si="4"/>
        <v>38.98</v>
      </c>
      <c r="H40" s="12">
        <f t="shared" si="4"/>
        <v>56.21</v>
      </c>
      <c r="I40" s="12">
        <f t="shared" si="4"/>
        <v>123.34</v>
      </c>
    </row>
    <row r="41" spans="1:9" ht="12.75">
      <c r="A41" s="5"/>
      <c r="B41" s="5"/>
      <c r="C41" s="7"/>
      <c r="D41" s="7"/>
      <c r="E41" s="7"/>
      <c r="F41" s="7"/>
      <c r="G41" s="7"/>
      <c r="H41" s="7"/>
      <c r="I41" s="7"/>
    </row>
    <row r="42" spans="1:9" ht="12.75">
      <c r="A42" s="5">
        <v>3</v>
      </c>
      <c r="B42" s="6" t="s">
        <v>54</v>
      </c>
      <c r="C42" s="7"/>
      <c r="D42" s="7"/>
      <c r="E42" s="7"/>
      <c r="F42" s="7"/>
      <c r="G42" s="7"/>
      <c r="H42" s="7"/>
      <c r="I42" s="7"/>
    </row>
    <row r="43" spans="1:9" ht="12.75">
      <c r="A43" s="5">
        <v>3.1</v>
      </c>
      <c r="B43" s="5" t="s">
        <v>55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</row>
    <row r="44" spans="1:9" ht="12.75">
      <c r="A44" s="5">
        <v>3.2</v>
      </c>
      <c r="B44" s="5" t="s">
        <v>56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</row>
    <row r="45" spans="1:9" ht="12.75">
      <c r="A45" s="5">
        <v>3.3</v>
      </c>
      <c r="B45" s="5" t="s">
        <v>57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</row>
    <row r="46" spans="1:9" ht="12.75">
      <c r="A46" s="5">
        <v>3.4</v>
      </c>
      <c r="B46" s="5" t="s">
        <v>58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</row>
    <row r="47" spans="1:9" ht="12.75">
      <c r="A47" s="5">
        <v>3.5</v>
      </c>
      <c r="B47" s="5" t="s">
        <v>59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</row>
    <row r="48" spans="1:9" ht="12.75">
      <c r="A48" s="5"/>
      <c r="B48" s="13" t="s">
        <v>60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</row>
  </sheetData>
  <sheetProtection/>
  <mergeCells count="2">
    <mergeCell ref="A1:B2"/>
    <mergeCell ref="C1:G1"/>
  </mergeCells>
  <printOptions horizontalCentered="1"/>
  <pageMargins left="1.25" right="0.5" top="1" bottom="1" header="0.5" footer="0.75"/>
  <pageSetup firstPageNumber="219" useFirstPageNumber="1" horizontalDpi="600" verticalDpi="600" orientation="landscape" pageOrder="overThenDown" paperSize="9" r:id="rId1"/>
  <headerFooter alignWithMargins="0">
    <oddHeader>&amp;L&amp;"Times New Roman,Bold"&amp;12                 Name of State: Sikkim&amp;C&amp;"Times New Roman,Bold"&amp;12Profit &amp;&amp; Loss Statement  of Power Utility&amp;R&amp;"Times New Roman,Bold"&amp;12Statement - 39
Rs. in Crore</oddHeader>
    <oddFooter>&amp;C&amp;"Times New Roman,Regular"&amp;11&amp;P</oddFooter>
  </headerFooter>
  <rowBreaks count="1" manualBreakCount="1">
    <brk id="3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</dc:creator>
  <cp:keywords/>
  <dc:description/>
  <cp:lastModifiedBy>DAVID</cp:lastModifiedBy>
  <cp:lastPrinted>2008-07-10T01:37:58Z</cp:lastPrinted>
  <dcterms:created xsi:type="dcterms:W3CDTF">2008-07-04T01:43:26Z</dcterms:created>
  <dcterms:modified xsi:type="dcterms:W3CDTF">2008-07-10T01:38:05Z</dcterms:modified>
  <cp:category/>
  <cp:version/>
  <cp:contentType/>
  <cp:contentStatus/>
</cp:coreProperties>
</file>